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rs\Documents\University Yr2\Alternative Prop\"/>
    </mc:Choice>
  </mc:AlternateContent>
  <xr:revisionPtr revIDLastSave="0" documentId="13_ncr:1_{7D0882E8-8270-4906-B59C-D30B1D837915}" xr6:coauthVersionLast="47" xr6:coauthVersionMax="47" xr10:uidLastSave="{00000000-0000-0000-0000-000000000000}"/>
  <bookViews>
    <workbookView xWindow="-110" yWindow="-110" windowWidth="19420" windowHeight="11020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804" i="1" l="1"/>
  <c r="Q1805" i="1"/>
  <c r="Q1806" i="1" s="1"/>
  <c r="Q1807" i="1" s="1"/>
  <c r="Q1808" i="1" s="1"/>
  <c r="Q1803" i="1"/>
  <c r="Q1714" i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13" i="1"/>
  <c r="Q1689" i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688" i="1"/>
  <c r="Q1650" i="1"/>
  <c r="Q1651" i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49" i="1"/>
  <c r="Q1642" i="1"/>
  <c r="Q1643" i="1" s="1"/>
  <c r="Q1644" i="1" s="1"/>
  <c r="Q1645" i="1" s="1"/>
  <c r="Q1641" i="1"/>
  <c r="Q1613" i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12" i="1"/>
  <c r="Q1600" i="1"/>
  <c r="Q1601" i="1" s="1"/>
  <c r="Q1602" i="1" s="1"/>
  <c r="Q1603" i="1" s="1"/>
  <c r="Q1599" i="1"/>
  <c r="Q1540" i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39" i="1"/>
  <c r="Q1459" i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458" i="1"/>
  <c r="Q1453" i="1"/>
  <c r="Q1452" i="1"/>
  <c r="Q1445" i="1"/>
  <c r="Q1446" i="1" s="1"/>
  <c r="Q1447" i="1" s="1"/>
  <c r="Q1444" i="1"/>
  <c r="Q1433" i="1"/>
  <c r="Q1434" i="1"/>
  <c r="Q1435" i="1" s="1"/>
  <c r="Q1436" i="1" s="1"/>
  <c r="Q1432" i="1"/>
  <c r="Q1423" i="1"/>
  <c r="Q1424" i="1"/>
  <c r="Q1425" i="1" s="1"/>
  <c r="Q1426" i="1" s="1"/>
  <c r="Q1427" i="1" s="1"/>
  <c r="Q1422" i="1"/>
  <c r="Q1416" i="1"/>
  <c r="Q1417" i="1" s="1"/>
  <c r="Q1415" i="1"/>
  <c r="Q1396" i="1"/>
  <c r="Q1397" i="1"/>
  <c r="Q1398" i="1" s="1"/>
  <c r="Q1399" i="1" s="1"/>
  <c r="Q1400" i="1" s="1"/>
  <c r="Q1401" i="1" s="1"/>
  <c r="Q1395" i="1"/>
  <c r="Q1391" i="1"/>
  <c r="Q1392" i="1"/>
  <c r="Q1393" i="1" s="1"/>
  <c r="Q1390" i="1"/>
  <c r="Q1380" i="1"/>
  <c r="Q1379" i="1"/>
  <c r="Q1372" i="1"/>
  <c r="Q1373" i="1"/>
  <c r="Q1374" i="1" s="1"/>
  <c r="Q1371" i="1"/>
  <c r="Q1346" i="1"/>
  <c r="Q1347" i="1" s="1"/>
  <c r="Q1348" i="1" s="1"/>
  <c r="Q1349" i="1" s="1"/>
  <c r="Q1350" i="1" s="1"/>
  <c r="Q1351" i="1" s="1"/>
  <c r="Q1352" i="1" s="1"/>
  <c r="Q1353" i="1" s="1"/>
  <c r="Q1354" i="1" s="1"/>
  <c r="Q1355" i="1" s="1"/>
  <c r="Q1345" i="1"/>
  <c r="Q1339" i="1"/>
  <c r="Q1340" i="1"/>
  <c r="Q1338" i="1"/>
  <c r="Q1328" i="1"/>
  <c r="Q1329" i="1"/>
  <c r="Q1330" i="1" s="1"/>
  <c r="Q1331" i="1" s="1"/>
  <c r="Q1332" i="1" s="1"/>
  <c r="Q1333" i="1" s="1"/>
  <c r="Q1334" i="1" s="1"/>
  <c r="Q1335" i="1" s="1"/>
  <c r="Q1327" i="1"/>
  <c r="Q1305" i="1"/>
  <c r="Q1306" i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04" i="1"/>
  <c r="Q1285" i="1"/>
  <c r="Q1286" i="1" s="1"/>
  <c r="Q1287" i="1" s="1"/>
  <c r="Q1288" i="1" s="1"/>
  <c r="Q1289" i="1" s="1"/>
  <c r="Q1290" i="1" s="1"/>
  <c r="Q1291" i="1" s="1"/>
  <c r="Q1292" i="1" s="1"/>
  <c r="Q1293" i="1" s="1"/>
  <c r="Q1284" i="1"/>
  <c r="Q1271" i="1"/>
  <c r="Q1272" i="1" s="1"/>
  <c r="Q1273" i="1" s="1"/>
  <c r="Q1274" i="1" s="1"/>
  <c r="Q1275" i="1" s="1"/>
  <c r="Q1276" i="1" s="1"/>
  <c r="Q1270" i="1"/>
  <c r="Q1240" i="1"/>
  <c r="Q1241" i="1"/>
  <c r="Q1242" i="1" s="1"/>
  <c r="Q1243" i="1" s="1"/>
  <c r="Q1239" i="1"/>
  <c r="Q1234" i="1"/>
  <c r="Q1235" i="1" s="1"/>
  <c r="Q1236" i="1" s="1"/>
  <c r="Q1237" i="1" s="1"/>
  <c r="Q1233" i="1"/>
  <c r="Q1158" i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/>
  <c r="Q1230" i="1"/>
  <c r="Q1231" i="1" s="1"/>
  <c r="Q1232" i="1" s="1"/>
  <c r="Q1157" i="1"/>
  <c r="Q1146" i="1"/>
  <c r="Q1147" i="1" s="1"/>
  <c r="Q1148" i="1" s="1"/>
  <c r="Q1149" i="1" s="1"/>
  <c r="Q1150" i="1" s="1"/>
  <c r="Q1151" i="1" s="1"/>
  <c r="Q1152" i="1" s="1"/>
  <c r="Q1153" i="1" s="1"/>
  <c r="Q1145" i="1"/>
  <c r="Q1129" i="1"/>
  <c r="Q1120" i="1"/>
  <c r="Q1121" i="1" s="1"/>
  <c r="Q1122" i="1" s="1"/>
  <c r="Q1123" i="1" s="1"/>
  <c r="Q1124" i="1" s="1"/>
  <c r="Q1119" i="1"/>
  <c r="Q1110" i="1"/>
  <c r="Q1111" i="1"/>
  <c r="Q1112" i="1" s="1"/>
  <c r="Q1113" i="1" s="1"/>
  <c r="Q1114" i="1" s="1"/>
  <c r="Q1109" i="1"/>
  <c r="Q1095" i="1"/>
  <c r="Q1096" i="1" s="1"/>
  <c r="Q1097" i="1" s="1"/>
  <c r="Q1098" i="1" s="1"/>
  <c r="Q1099" i="1" s="1"/>
  <c r="Q1100" i="1" s="1"/>
  <c r="Q1101" i="1" s="1"/>
  <c r="Q1102" i="1" s="1"/>
  <c r="Q1103" i="1" s="1"/>
  <c r="Q1104" i="1" s="1"/>
  <c r="Q1094" i="1"/>
  <c r="Q1078" i="1"/>
  <c r="Q1079" i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/>
  <c r="Q1091" i="1" s="1"/>
  <c r="Q1092" i="1" s="1"/>
  <c r="Q1093" i="1" s="1"/>
  <c r="Q1105" i="1" s="1"/>
  <c r="Q1106" i="1" s="1"/>
  <c r="Q1107" i="1" s="1"/>
  <c r="Q1108" i="1" s="1"/>
  <c r="Q1077" i="1"/>
  <c r="Q1071" i="1"/>
  <c r="Q1072" i="1" s="1"/>
  <c r="Q1073" i="1" s="1"/>
  <c r="Q1074" i="1" s="1"/>
  <c r="Q1075" i="1" s="1"/>
  <c r="Q1070" i="1"/>
  <c r="Q994" i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993" i="1"/>
  <c r="Q967" i="1"/>
  <c r="Q968" i="1"/>
  <c r="Q969" i="1" s="1"/>
  <c r="Q970" i="1" s="1"/>
  <c r="Q971" i="1" s="1"/>
  <c r="Q972" i="1" s="1"/>
  <c r="Q973" i="1" s="1"/>
  <c r="Q966" i="1"/>
  <c r="Q950" i="1"/>
  <c r="Q951" i="1"/>
  <c r="Q952" i="1" s="1"/>
  <c r="Q953" i="1" s="1"/>
  <c r="Q954" i="1" s="1"/>
  <c r="Q955" i="1" s="1"/>
  <c r="Q956" i="1" s="1"/>
  <c r="Q949" i="1"/>
  <c r="Q928" i="1"/>
  <c r="Q929" i="1"/>
  <c r="Q930" i="1" s="1"/>
  <c r="Q931" i="1" s="1"/>
  <c r="Q927" i="1"/>
  <c r="Q925" i="1"/>
  <c r="Q915" i="1"/>
  <c r="Q916" i="1" s="1"/>
  <c r="Q917" i="1" s="1"/>
  <c r="Q918" i="1" s="1"/>
  <c r="Q919" i="1" s="1"/>
  <c r="Q920" i="1" s="1"/>
  <c r="Q921" i="1" s="1"/>
  <c r="Q922" i="1" s="1"/>
  <c r="Q923" i="1" s="1"/>
  <c r="Q914" i="1"/>
  <c r="Q905" i="1"/>
  <c r="Q906" i="1"/>
  <c r="Q904" i="1"/>
  <c r="Q892" i="1"/>
  <c r="Q893" i="1" s="1"/>
  <c r="Q894" i="1" s="1"/>
  <c r="Q895" i="1" s="1"/>
  <c r="Q891" i="1"/>
  <c r="Q887" i="1"/>
  <c r="Q843" i="1"/>
  <c r="Q844" i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42" i="1"/>
  <c r="Q828" i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/>
  <c r="Q827" i="1"/>
  <c r="Q808" i="1"/>
  <c r="Q809" i="1"/>
  <c r="Q810" i="1" s="1"/>
  <c r="Q811" i="1" s="1"/>
  <c r="Q812" i="1" s="1"/>
  <c r="Q813" i="1" s="1"/>
  <c r="Q807" i="1"/>
  <c r="Q798" i="1"/>
  <c r="Q799" i="1"/>
  <c r="Q797" i="1"/>
  <c r="Q773" i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72" i="1"/>
  <c r="Q753" i="1"/>
  <c r="Q754" i="1"/>
  <c r="Q755" i="1" s="1"/>
  <c r="Q756" i="1" s="1"/>
  <c r="Q757" i="1" s="1"/>
  <c r="Q758" i="1" s="1"/>
  <c r="Q752" i="1"/>
  <c r="Q741" i="1"/>
  <c r="Q742" i="1" s="1"/>
  <c r="Q743" i="1" s="1"/>
  <c r="Q744" i="1" s="1"/>
  <c r="Q745" i="1" s="1"/>
  <c r="Q746" i="1" s="1"/>
  <c r="Q747" i="1" s="1"/>
  <c r="Q748" i="1" s="1"/>
  <c r="Q749" i="1" s="1"/>
  <c r="Q750" i="1" s="1"/>
  <c r="Q740" i="1"/>
  <c r="Q726" i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25" i="1"/>
  <c r="Q718" i="1"/>
  <c r="Q719" i="1"/>
  <c r="Q720" i="1" s="1"/>
  <c r="Q717" i="1"/>
  <c r="Q709" i="1"/>
  <c r="Q710" i="1"/>
  <c r="Q711" i="1" s="1"/>
  <c r="Q708" i="1"/>
  <c r="Q701" i="1"/>
  <c r="Q702" i="1"/>
  <c r="Q700" i="1"/>
  <c r="Q694" i="1"/>
  <c r="Q695" i="1"/>
  <c r="Q696" i="1" s="1"/>
  <c r="Q697" i="1" s="1"/>
  <c r="Q698" i="1" s="1"/>
  <c r="Q693" i="1"/>
  <c r="Q691" i="1"/>
  <c r="Q673" i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72" i="1"/>
  <c r="Q630" i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29" i="1"/>
  <c r="Q624" i="1"/>
  <c r="Q625" i="1"/>
  <c r="Q626" i="1" s="1"/>
  <c r="Q623" i="1"/>
  <c r="Q575" i="1"/>
  <c r="Q576" i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574" i="1"/>
  <c r="Q564" i="1"/>
  <c r="Q565" i="1"/>
  <c r="Q566" i="1" s="1"/>
  <c r="Q567" i="1" s="1"/>
  <c r="Q568" i="1" s="1"/>
  <c r="Q563" i="1"/>
  <c r="Q536" i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35" i="1"/>
  <c r="Q451" i="1"/>
  <c r="Q452" i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450" i="1"/>
  <c r="Q431" i="1"/>
  <c r="Q432" i="1" s="1"/>
  <c r="Q433" i="1" s="1"/>
  <c r="Q434" i="1" s="1"/>
  <c r="Q435" i="1" s="1"/>
  <c r="Q436" i="1" s="1"/>
  <c r="Q430" i="1"/>
  <c r="Q418" i="1"/>
  <c r="Q419" i="1" s="1"/>
  <c r="Q420" i="1" s="1"/>
  <c r="Q421" i="1" s="1"/>
  <c r="Q422" i="1" s="1"/>
  <c r="Q423" i="1" s="1"/>
  <c r="Q424" i="1" s="1"/>
  <c r="Q425" i="1" s="1"/>
  <c r="Q417" i="1"/>
  <c r="Q394" i="1"/>
  <c r="Q395" i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393" i="1"/>
  <c r="Q373" i="1"/>
  <c r="Q374" i="1"/>
  <c r="Q375" i="1" s="1"/>
  <c r="Q376" i="1" s="1"/>
  <c r="Q377" i="1" s="1"/>
  <c r="Q378" i="1" s="1"/>
  <c r="Q372" i="1"/>
  <c r="Q363" i="1"/>
  <c r="Q364" i="1" s="1"/>
  <c r="Q362" i="1"/>
  <c r="Q357" i="1"/>
  <c r="Q358" i="1" s="1"/>
  <c r="Q356" i="1"/>
  <c r="Q354" i="1"/>
  <c r="Q353" i="1"/>
  <c r="Q346" i="1"/>
  <c r="Q347" i="1" s="1"/>
  <c r="Q348" i="1" s="1"/>
  <c r="Q349" i="1" s="1"/>
  <c r="Q350" i="1" s="1"/>
  <c r="Q345" i="1"/>
  <c r="Q339" i="1"/>
  <c r="Q334" i="1"/>
  <c r="Q333" i="1"/>
  <c r="Q331" i="1"/>
  <c r="Q329" i="1"/>
  <c r="Q316" i="1"/>
  <c r="Q304" i="1"/>
  <c r="Q305" i="1"/>
  <c r="Q306" i="1" s="1"/>
  <c r="Q307" i="1" s="1"/>
  <c r="Q303" i="1"/>
  <c r="Q290" i="1"/>
  <c r="Q291" i="1" s="1"/>
  <c r="Q292" i="1" s="1"/>
  <c r="Q293" i="1" s="1"/>
  <c r="Q294" i="1" s="1"/>
  <c r="Q295" i="1" s="1"/>
  <c r="Q296" i="1" s="1"/>
  <c r="Q297" i="1" s="1"/>
  <c r="Q298" i="1" s="1"/>
  <c r="Q289" i="1"/>
  <c r="Q266" i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65" i="1"/>
  <c r="Q262" i="1"/>
  <c r="Q261" i="1"/>
  <c r="Q257" i="1"/>
  <c r="Q204" i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03" i="1"/>
  <c r="Q201" i="1"/>
  <c r="Q184" i="1"/>
  <c r="Q185" i="1" s="1"/>
  <c r="Q186" i="1" s="1"/>
  <c r="Q187" i="1" s="1"/>
  <c r="Q183" i="1"/>
  <c r="Q164" i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63" i="1"/>
  <c r="Q112" i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08" i="1"/>
  <c r="Q109" i="1"/>
  <c r="Q110" i="1" s="1"/>
  <c r="Q111" i="1" s="1"/>
  <c r="Q107" i="1"/>
  <c r="Q105" i="1"/>
  <c r="Q101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2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8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24" i="1"/>
  <c r="I25" i="1"/>
  <c r="I26" i="1"/>
  <c r="I27" i="1"/>
  <c r="I28" i="1"/>
  <c r="I29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8" i="1"/>
  <c r="S8" i="1" l="1"/>
  <c r="S9" i="1"/>
  <c r="S10" i="1"/>
  <c r="S11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H10" i="1"/>
  <c r="L10" i="1" s="1"/>
  <c r="M10" i="1" s="1"/>
  <c r="N10" i="1" s="1"/>
  <c r="G10" i="1"/>
  <c r="H11" i="1"/>
  <c r="L11" i="1" s="1"/>
  <c r="M11" i="1" s="1"/>
  <c r="N11" i="1" s="1"/>
  <c r="P11" i="1" s="1"/>
  <c r="G11" i="1"/>
  <c r="H12" i="1"/>
  <c r="L12" i="1" s="1"/>
  <c r="M12" i="1" s="1"/>
  <c r="N12" i="1" s="1"/>
  <c r="P12" i="1" s="1"/>
  <c r="G12" i="1"/>
  <c r="H13" i="1"/>
  <c r="L13" i="1" s="1"/>
  <c r="M13" i="1" s="1"/>
  <c r="N13" i="1" s="1"/>
  <c r="G13" i="1"/>
  <c r="H14" i="1"/>
  <c r="L14" i="1" s="1"/>
  <c r="M14" i="1" s="1"/>
  <c r="N14" i="1" s="1"/>
  <c r="G14" i="1"/>
  <c r="H15" i="1"/>
  <c r="L15" i="1" s="1"/>
  <c r="M15" i="1" s="1"/>
  <c r="N15" i="1" s="1"/>
  <c r="P15" i="1" s="1"/>
  <c r="G15" i="1"/>
  <c r="H16" i="1"/>
  <c r="L16" i="1" s="1"/>
  <c r="M16" i="1" s="1"/>
  <c r="N16" i="1" s="1"/>
  <c r="G16" i="1"/>
  <c r="H17" i="1"/>
  <c r="L17" i="1" s="1"/>
  <c r="M17" i="1" s="1"/>
  <c r="N17" i="1" s="1"/>
  <c r="G17" i="1"/>
  <c r="H18" i="1"/>
  <c r="L18" i="1" s="1"/>
  <c r="M18" i="1" s="1"/>
  <c r="N18" i="1" s="1"/>
  <c r="G18" i="1"/>
  <c r="H19" i="1"/>
  <c r="L19" i="1" s="1"/>
  <c r="M19" i="1" s="1"/>
  <c r="N19" i="1" s="1"/>
  <c r="P19" i="1" s="1"/>
  <c r="G19" i="1"/>
  <c r="H20" i="1"/>
  <c r="L20" i="1" s="1"/>
  <c r="M20" i="1" s="1"/>
  <c r="N20" i="1" s="1"/>
  <c r="P20" i="1" s="1"/>
  <c r="G20" i="1"/>
  <c r="H21" i="1"/>
  <c r="L21" i="1" s="1"/>
  <c r="M21" i="1" s="1"/>
  <c r="N21" i="1" s="1"/>
  <c r="G21" i="1"/>
  <c r="H22" i="1"/>
  <c r="L22" i="1" s="1"/>
  <c r="M22" i="1" s="1"/>
  <c r="N22" i="1" s="1"/>
  <c r="G22" i="1"/>
  <c r="H23" i="1"/>
  <c r="L23" i="1" s="1"/>
  <c r="M23" i="1" s="1"/>
  <c r="N23" i="1" s="1"/>
  <c r="P23" i="1" s="1"/>
  <c r="G23" i="1"/>
  <c r="H24" i="1"/>
  <c r="L24" i="1" s="1"/>
  <c r="M24" i="1" s="1"/>
  <c r="N24" i="1" s="1"/>
  <c r="P24" i="1" s="1"/>
  <c r="G24" i="1"/>
  <c r="H25" i="1"/>
  <c r="L25" i="1" s="1"/>
  <c r="M25" i="1" s="1"/>
  <c r="N25" i="1" s="1"/>
  <c r="G25" i="1"/>
  <c r="H26" i="1"/>
  <c r="L26" i="1" s="1"/>
  <c r="M26" i="1" s="1"/>
  <c r="N26" i="1" s="1"/>
  <c r="G26" i="1"/>
  <c r="H27" i="1"/>
  <c r="L27" i="1" s="1"/>
  <c r="M27" i="1" s="1"/>
  <c r="N27" i="1" s="1"/>
  <c r="P27" i="1" s="1"/>
  <c r="G27" i="1"/>
  <c r="H28" i="1"/>
  <c r="L28" i="1" s="1"/>
  <c r="M28" i="1" s="1"/>
  <c r="N28" i="1" s="1"/>
  <c r="P28" i="1" s="1"/>
  <c r="G28" i="1"/>
  <c r="H29" i="1"/>
  <c r="L29" i="1" s="1"/>
  <c r="M29" i="1" s="1"/>
  <c r="N29" i="1" s="1"/>
  <c r="G29" i="1"/>
  <c r="H30" i="1"/>
  <c r="L30" i="1" s="1"/>
  <c r="M30" i="1" s="1"/>
  <c r="N30" i="1" s="1"/>
  <c r="G30" i="1"/>
  <c r="H31" i="1"/>
  <c r="L31" i="1" s="1"/>
  <c r="M31" i="1" s="1"/>
  <c r="N31" i="1" s="1"/>
  <c r="P31" i="1" s="1"/>
  <c r="G31" i="1"/>
  <c r="H32" i="1"/>
  <c r="L32" i="1" s="1"/>
  <c r="M32" i="1" s="1"/>
  <c r="N32" i="1" s="1"/>
  <c r="P32" i="1" s="1"/>
  <c r="G32" i="1"/>
  <c r="H33" i="1"/>
  <c r="L33" i="1" s="1"/>
  <c r="M33" i="1" s="1"/>
  <c r="N33" i="1" s="1"/>
  <c r="G33" i="1"/>
  <c r="H34" i="1"/>
  <c r="L34" i="1" s="1"/>
  <c r="M34" i="1" s="1"/>
  <c r="N34" i="1" s="1"/>
  <c r="G34" i="1"/>
  <c r="H35" i="1"/>
  <c r="L35" i="1" s="1"/>
  <c r="M35" i="1" s="1"/>
  <c r="N35" i="1" s="1"/>
  <c r="P35" i="1" s="1"/>
  <c r="G35" i="1"/>
  <c r="H36" i="1"/>
  <c r="L36" i="1" s="1"/>
  <c r="M36" i="1" s="1"/>
  <c r="N36" i="1" s="1"/>
  <c r="P36" i="1" s="1"/>
  <c r="G36" i="1"/>
  <c r="H37" i="1"/>
  <c r="L37" i="1" s="1"/>
  <c r="M37" i="1" s="1"/>
  <c r="N37" i="1" s="1"/>
  <c r="G37" i="1"/>
  <c r="H38" i="1"/>
  <c r="L38" i="1" s="1"/>
  <c r="M38" i="1" s="1"/>
  <c r="N38" i="1" s="1"/>
  <c r="G38" i="1"/>
  <c r="H39" i="1"/>
  <c r="L39" i="1" s="1"/>
  <c r="M39" i="1" s="1"/>
  <c r="N39" i="1" s="1"/>
  <c r="P39" i="1" s="1"/>
  <c r="G39" i="1"/>
  <c r="H40" i="1"/>
  <c r="L40" i="1" s="1"/>
  <c r="M40" i="1" s="1"/>
  <c r="N40" i="1" s="1"/>
  <c r="P40" i="1" s="1"/>
  <c r="G40" i="1"/>
  <c r="H41" i="1"/>
  <c r="L41" i="1" s="1"/>
  <c r="M41" i="1" s="1"/>
  <c r="N41" i="1" s="1"/>
  <c r="G41" i="1"/>
  <c r="H42" i="1"/>
  <c r="L42" i="1" s="1"/>
  <c r="M42" i="1" s="1"/>
  <c r="N42" i="1" s="1"/>
  <c r="G42" i="1"/>
  <c r="H43" i="1"/>
  <c r="L43" i="1" s="1"/>
  <c r="M43" i="1" s="1"/>
  <c r="N43" i="1" s="1"/>
  <c r="P43" i="1" s="1"/>
  <c r="G43" i="1"/>
  <c r="H44" i="1"/>
  <c r="L44" i="1" s="1"/>
  <c r="M44" i="1" s="1"/>
  <c r="N44" i="1" s="1"/>
  <c r="P44" i="1" s="1"/>
  <c r="G44" i="1"/>
  <c r="H45" i="1"/>
  <c r="L45" i="1" s="1"/>
  <c r="M45" i="1" s="1"/>
  <c r="N45" i="1" s="1"/>
  <c r="G45" i="1"/>
  <c r="H46" i="1"/>
  <c r="L46" i="1" s="1"/>
  <c r="M46" i="1" s="1"/>
  <c r="N46" i="1" s="1"/>
  <c r="G46" i="1"/>
  <c r="H47" i="1"/>
  <c r="L47" i="1" s="1"/>
  <c r="M47" i="1" s="1"/>
  <c r="N47" i="1" s="1"/>
  <c r="P47" i="1" s="1"/>
  <c r="G47" i="1"/>
  <c r="H48" i="1"/>
  <c r="L48" i="1" s="1"/>
  <c r="M48" i="1" s="1"/>
  <c r="N48" i="1" s="1"/>
  <c r="P48" i="1" s="1"/>
  <c r="G48" i="1"/>
  <c r="H49" i="1"/>
  <c r="L49" i="1" s="1"/>
  <c r="M49" i="1" s="1"/>
  <c r="N49" i="1" s="1"/>
  <c r="G49" i="1"/>
  <c r="H50" i="1"/>
  <c r="L50" i="1" s="1"/>
  <c r="M50" i="1" s="1"/>
  <c r="N50" i="1" s="1"/>
  <c r="G50" i="1"/>
  <c r="H51" i="1"/>
  <c r="L51" i="1" s="1"/>
  <c r="M51" i="1" s="1"/>
  <c r="N51" i="1" s="1"/>
  <c r="P51" i="1" s="1"/>
  <c r="G51" i="1"/>
  <c r="H52" i="1"/>
  <c r="L52" i="1" s="1"/>
  <c r="M52" i="1" s="1"/>
  <c r="N52" i="1" s="1"/>
  <c r="P52" i="1" s="1"/>
  <c r="G52" i="1"/>
  <c r="H53" i="1"/>
  <c r="L53" i="1" s="1"/>
  <c r="M53" i="1" s="1"/>
  <c r="N53" i="1" s="1"/>
  <c r="G53" i="1"/>
  <c r="H54" i="1"/>
  <c r="L54" i="1" s="1"/>
  <c r="M54" i="1" s="1"/>
  <c r="N54" i="1" s="1"/>
  <c r="G54" i="1"/>
  <c r="H55" i="1"/>
  <c r="L55" i="1" s="1"/>
  <c r="M55" i="1" s="1"/>
  <c r="N55" i="1" s="1"/>
  <c r="P55" i="1" s="1"/>
  <c r="G55" i="1"/>
  <c r="H56" i="1"/>
  <c r="L56" i="1" s="1"/>
  <c r="M56" i="1" s="1"/>
  <c r="N56" i="1" s="1"/>
  <c r="P56" i="1" s="1"/>
  <c r="G56" i="1"/>
  <c r="H57" i="1"/>
  <c r="L57" i="1" s="1"/>
  <c r="M57" i="1" s="1"/>
  <c r="N57" i="1" s="1"/>
  <c r="G57" i="1"/>
  <c r="H58" i="1"/>
  <c r="L58" i="1" s="1"/>
  <c r="M58" i="1" s="1"/>
  <c r="N58" i="1" s="1"/>
  <c r="G58" i="1"/>
  <c r="H59" i="1"/>
  <c r="L59" i="1" s="1"/>
  <c r="M59" i="1" s="1"/>
  <c r="N59" i="1" s="1"/>
  <c r="P59" i="1" s="1"/>
  <c r="G59" i="1"/>
  <c r="H60" i="1"/>
  <c r="L60" i="1" s="1"/>
  <c r="M60" i="1" s="1"/>
  <c r="N60" i="1" s="1"/>
  <c r="P60" i="1" s="1"/>
  <c r="G60" i="1"/>
  <c r="H61" i="1"/>
  <c r="L61" i="1" s="1"/>
  <c r="M61" i="1" s="1"/>
  <c r="N61" i="1" s="1"/>
  <c r="G61" i="1"/>
  <c r="H62" i="1"/>
  <c r="L62" i="1" s="1"/>
  <c r="M62" i="1" s="1"/>
  <c r="N62" i="1" s="1"/>
  <c r="G62" i="1"/>
  <c r="H63" i="1"/>
  <c r="L63" i="1" s="1"/>
  <c r="M63" i="1" s="1"/>
  <c r="N63" i="1" s="1"/>
  <c r="P63" i="1" s="1"/>
  <c r="G63" i="1"/>
  <c r="H64" i="1"/>
  <c r="L64" i="1" s="1"/>
  <c r="M64" i="1" s="1"/>
  <c r="N64" i="1" s="1"/>
  <c r="P64" i="1" s="1"/>
  <c r="G64" i="1"/>
  <c r="H65" i="1"/>
  <c r="L65" i="1" s="1"/>
  <c r="M65" i="1" s="1"/>
  <c r="N65" i="1" s="1"/>
  <c r="G65" i="1"/>
  <c r="H66" i="1"/>
  <c r="L66" i="1" s="1"/>
  <c r="M66" i="1" s="1"/>
  <c r="N66" i="1" s="1"/>
  <c r="G66" i="1"/>
  <c r="H67" i="1"/>
  <c r="L67" i="1" s="1"/>
  <c r="M67" i="1" s="1"/>
  <c r="N67" i="1" s="1"/>
  <c r="P67" i="1" s="1"/>
  <c r="G67" i="1"/>
  <c r="H68" i="1"/>
  <c r="L68" i="1" s="1"/>
  <c r="M68" i="1" s="1"/>
  <c r="N68" i="1" s="1"/>
  <c r="P68" i="1" s="1"/>
  <c r="G68" i="1"/>
  <c r="H69" i="1"/>
  <c r="L69" i="1" s="1"/>
  <c r="M69" i="1" s="1"/>
  <c r="N69" i="1" s="1"/>
  <c r="G69" i="1"/>
  <c r="H70" i="1"/>
  <c r="L70" i="1" s="1"/>
  <c r="M70" i="1" s="1"/>
  <c r="N70" i="1" s="1"/>
  <c r="G70" i="1"/>
  <c r="H71" i="1"/>
  <c r="L71" i="1" s="1"/>
  <c r="M71" i="1" s="1"/>
  <c r="N71" i="1" s="1"/>
  <c r="P71" i="1" s="1"/>
  <c r="G71" i="1"/>
  <c r="H72" i="1"/>
  <c r="L72" i="1" s="1"/>
  <c r="M72" i="1" s="1"/>
  <c r="N72" i="1" s="1"/>
  <c r="P72" i="1" s="1"/>
  <c r="G72" i="1"/>
  <c r="H73" i="1"/>
  <c r="L73" i="1" s="1"/>
  <c r="M73" i="1" s="1"/>
  <c r="N73" i="1" s="1"/>
  <c r="G73" i="1"/>
  <c r="H74" i="1"/>
  <c r="L74" i="1" s="1"/>
  <c r="M74" i="1" s="1"/>
  <c r="N74" i="1" s="1"/>
  <c r="G74" i="1"/>
  <c r="H75" i="1"/>
  <c r="L75" i="1" s="1"/>
  <c r="M75" i="1" s="1"/>
  <c r="N75" i="1" s="1"/>
  <c r="P75" i="1" s="1"/>
  <c r="G75" i="1"/>
  <c r="H76" i="1"/>
  <c r="L76" i="1" s="1"/>
  <c r="M76" i="1" s="1"/>
  <c r="N76" i="1" s="1"/>
  <c r="P76" i="1" s="1"/>
  <c r="G76" i="1"/>
  <c r="H77" i="1"/>
  <c r="L77" i="1" s="1"/>
  <c r="M77" i="1" s="1"/>
  <c r="N77" i="1" s="1"/>
  <c r="G77" i="1"/>
  <c r="H78" i="1"/>
  <c r="L78" i="1" s="1"/>
  <c r="M78" i="1" s="1"/>
  <c r="N78" i="1" s="1"/>
  <c r="G78" i="1"/>
  <c r="H79" i="1"/>
  <c r="L79" i="1" s="1"/>
  <c r="M79" i="1" s="1"/>
  <c r="N79" i="1" s="1"/>
  <c r="P79" i="1" s="1"/>
  <c r="G79" i="1"/>
  <c r="H80" i="1"/>
  <c r="L80" i="1" s="1"/>
  <c r="M80" i="1" s="1"/>
  <c r="N80" i="1" s="1"/>
  <c r="P80" i="1" s="1"/>
  <c r="G80" i="1"/>
  <c r="H81" i="1"/>
  <c r="L81" i="1" s="1"/>
  <c r="M81" i="1" s="1"/>
  <c r="N81" i="1" s="1"/>
  <c r="G81" i="1"/>
  <c r="H82" i="1"/>
  <c r="L82" i="1" s="1"/>
  <c r="M82" i="1" s="1"/>
  <c r="N82" i="1" s="1"/>
  <c r="G82" i="1"/>
  <c r="H83" i="1"/>
  <c r="L83" i="1" s="1"/>
  <c r="M83" i="1" s="1"/>
  <c r="N83" i="1" s="1"/>
  <c r="P83" i="1" s="1"/>
  <c r="G83" i="1"/>
  <c r="H84" i="1"/>
  <c r="L84" i="1" s="1"/>
  <c r="M84" i="1" s="1"/>
  <c r="N84" i="1" s="1"/>
  <c r="P84" i="1" s="1"/>
  <c r="G84" i="1"/>
  <c r="H85" i="1"/>
  <c r="L85" i="1" s="1"/>
  <c r="M85" i="1" s="1"/>
  <c r="N85" i="1" s="1"/>
  <c r="G85" i="1"/>
  <c r="H86" i="1"/>
  <c r="L86" i="1" s="1"/>
  <c r="M86" i="1" s="1"/>
  <c r="N86" i="1" s="1"/>
  <c r="G86" i="1"/>
  <c r="H87" i="1"/>
  <c r="L87" i="1" s="1"/>
  <c r="M87" i="1" s="1"/>
  <c r="N87" i="1" s="1"/>
  <c r="P87" i="1" s="1"/>
  <c r="G87" i="1"/>
  <c r="H88" i="1"/>
  <c r="L88" i="1" s="1"/>
  <c r="M88" i="1" s="1"/>
  <c r="N88" i="1" s="1"/>
  <c r="P88" i="1" s="1"/>
  <c r="G88" i="1"/>
  <c r="H89" i="1"/>
  <c r="L89" i="1" s="1"/>
  <c r="M89" i="1" s="1"/>
  <c r="N89" i="1" s="1"/>
  <c r="G89" i="1"/>
  <c r="H90" i="1"/>
  <c r="L90" i="1" s="1"/>
  <c r="M90" i="1" s="1"/>
  <c r="N90" i="1" s="1"/>
  <c r="G90" i="1"/>
  <c r="H91" i="1"/>
  <c r="L91" i="1" s="1"/>
  <c r="M91" i="1" s="1"/>
  <c r="N91" i="1" s="1"/>
  <c r="P91" i="1" s="1"/>
  <c r="G91" i="1"/>
  <c r="H92" i="1"/>
  <c r="L92" i="1" s="1"/>
  <c r="M92" i="1" s="1"/>
  <c r="N92" i="1" s="1"/>
  <c r="G92" i="1"/>
  <c r="H93" i="1"/>
  <c r="L93" i="1" s="1"/>
  <c r="M93" i="1" s="1"/>
  <c r="N93" i="1" s="1"/>
  <c r="G93" i="1"/>
  <c r="H94" i="1"/>
  <c r="L94" i="1" s="1"/>
  <c r="M94" i="1" s="1"/>
  <c r="N94" i="1" s="1"/>
  <c r="G94" i="1"/>
  <c r="H95" i="1"/>
  <c r="L95" i="1" s="1"/>
  <c r="M95" i="1" s="1"/>
  <c r="N95" i="1" s="1"/>
  <c r="P95" i="1" s="1"/>
  <c r="G95" i="1"/>
  <c r="H96" i="1"/>
  <c r="L96" i="1" s="1"/>
  <c r="M96" i="1" s="1"/>
  <c r="N96" i="1" s="1"/>
  <c r="G96" i="1"/>
  <c r="H97" i="1"/>
  <c r="L97" i="1" s="1"/>
  <c r="M97" i="1" s="1"/>
  <c r="N97" i="1" s="1"/>
  <c r="G97" i="1"/>
  <c r="H98" i="1"/>
  <c r="L98" i="1" s="1"/>
  <c r="M98" i="1" s="1"/>
  <c r="N98" i="1" s="1"/>
  <c r="G98" i="1"/>
  <c r="H99" i="1"/>
  <c r="L99" i="1" s="1"/>
  <c r="M99" i="1" s="1"/>
  <c r="N99" i="1" s="1"/>
  <c r="P99" i="1" s="1"/>
  <c r="G99" i="1"/>
  <c r="H100" i="1"/>
  <c r="L100" i="1" s="1"/>
  <c r="M100" i="1" s="1"/>
  <c r="N100" i="1" s="1"/>
  <c r="G100" i="1"/>
  <c r="H101" i="1"/>
  <c r="L101" i="1" s="1"/>
  <c r="M101" i="1" s="1"/>
  <c r="N101" i="1" s="1"/>
  <c r="G101" i="1"/>
  <c r="H102" i="1"/>
  <c r="L102" i="1" s="1"/>
  <c r="M102" i="1" s="1"/>
  <c r="N102" i="1" s="1"/>
  <c r="G102" i="1"/>
  <c r="H103" i="1"/>
  <c r="L103" i="1" s="1"/>
  <c r="M103" i="1" s="1"/>
  <c r="N103" i="1" s="1"/>
  <c r="P103" i="1" s="1"/>
  <c r="G103" i="1"/>
  <c r="H104" i="1"/>
  <c r="L104" i="1" s="1"/>
  <c r="M104" i="1" s="1"/>
  <c r="N104" i="1" s="1"/>
  <c r="G104" i="1"/>
  <c r="H105" i="1"/>
  <c r="L105" i="1" s="1"/>
  <c r="M105" i="1" s="1"/>
  <c r="N105" i="1" s="1"/>
  <c r="G105" i="1"/>
  <c r="H106" i="1"/>
  <c r="L106" i="1" s="1"/>
  <c r="M106" i="1" s="1"/>
  <c r="N106" i="1" s="1"/>
  <c r="G106" i="1"/>
  <c r="H107" i="1"/>
  <c r="L107" i="1" s="1"/>
  <c r="M107" i="1" s="1"/>
  <c r="N107" i="1" s="1"/>
  <c r="P107" i="1" s="1"/>
  <c r="G107" i="1"/>
  <c r="H108" i="1"/>
  <c r="L108" i="1" s="1"/>
  <c r="M108" i="1" s="1"/>
  <c r="N108" i="1" s="1"/>
  <c r="G108" i="1"/>
  <c r="H109" i="1"/>
  <c r="L109" i="1" s="1"/>
  <c r="M109" i="1" s="1"/>
  <c r="N109" i="1" s="1"/>
  <c r="G109" i="1"/>
  <c r="H110" i="1"/>
  <c r="L110" i="1" s="1"/>
  <c r="M110" i="1" s="1"/>
  <c r="N110" i="1" s="1"/>
  <c r="G110" i="1"/>
  <c r="H111" i="1"/>
  <c r="L111" i="1" s="1"/>
  <c r="M111" i="1" s="1"/>
  <c r="N111" i="1" s="1"/>
  <c r="P111" i="1" s="1"/>
  <c r="G111" i="1"/>
  <c r="H112" i="1"/>
  <c r="L112" i="1" s="1"/>
  <c r="M112" i="1" s="1"/>
  <c r="N112" i="1" s="1"/>
  <c r="G112" i="1"/>
  <c r="H113" i="1"/>
  <c r="L113" i="1" s="1"/>
  <c r="M113" i="1" s="1"/>
  <c r="N113" i="1" s="1"/>
  <c r="G113" i="1"/>
  <c r="H114" i="1"/>
  <c r="L114" i="1" s="1"/>
  <c r="M114" i="1" s="1"/>
  <c r="N114" i="1" s="1"/>
  <c r="G114" i="1"/>
  <c r="H115" i="1"/>
  <c r="L115" i="1" s="1"/>
  <c r="M115" i="1" s="1"/>
  <c r="N115" i="1" s="1"/>
  <c r="P115" i="1" s="1"/>
  <c r="G115" i="1"/>
  <c r="H116" i="1"/>
  <c r="L116" i="1" s="1"/>
  <c r="M116" i="1" s="1"/>
  <c r="N116" i="1" s="1"/>
  <c r="G116" i="1"/>
  <c r="H117" i="1"/>
  <c r="L117" i="1" s="1"/>
  <c r="M117" i="1" s="1"/>
  <c r="N117" i="1" s="1"/>
  <c r="G117" i="1"/>
  <c r="H118" i="1"/>
  <c r="L118" i="1" s="1"/>
  <c r="M118" i="1" s="1"/>
  <c r="N118" i="1" s="1"/>
  <c r="G118" i="1"/>
  <c r="H119" i="1"/>
  <c r="L119" i="1" s="1"/>
  <c r="M119" i="1" s="1"/>
  <c r="N119" i="1" s="1"/>
  <c r="P119" i="1" s="1"/>
  <c r="G119" i="1"/>
  <c r="H120" i="1"/>
  <c r="L120" i="1" s="1"/>
  <c r="M120" i="1" s="1"/>
  <c r="N120" i="1" s="1"/>
  <c r="G120" i="1"/>
  <c r="H121" i="1"/>
  <c r="L121" i="1" s="1"/>
  <c r="M121" i="1" s="1"/>
  <c r="N121" i="1" s="1"/>
  <c r="G121" i="1"/>
  <c r="H122" i="1"/>
  <c r="L122" i="1" s="1"/>
  <c r="M122" i="1" s="1"/>
  <c r="N122" i="1" s="1"/>
  <c r="G122" i="1"/>
  <c r="H123" i="1"/>
  <c r="L123" i="1" s="1"/>
  <c r="M123" i="1" s="1"/>
  <c r="N123" i="1" s="1"/>
  <c r="P123" i="1" s="1"/>
  <c r="G123" i="1"/>
  <c r="H124" i="1"/>
  <c r="L124" i="1" s="1"/>
  <c r="M124" i="1" s="1"/>
  <c r="N124" i="1" s="1"/>
  <c r="G124" i="1"/>
  <c r="H125" i="1"/>
  <c r="L125" i="1" s="1"/>
  <c r="M125" i="1" s="1"/>
  <c r="N125" i="1" s="1"/>
  <c r="G125" i="1"/>
  <c r="H126" i="1"/>
  <c r="L126" i="1" s="1"/>
  <c r="M126" i="1" s="1"/>
  <c r="N126" i="1" s="1"/>
  <c r="G126" i="1"/>
  <c r="H127" i="1"/>
  <c r="L127" i="1" s="1"/>
  <c r="M127" i="1" s="1"/>
  <c r="N127" i="1" s="1"/>
  <c r="P127" i="1" s="1"/>
  <c r="G127" i="1"/>
  <c r="H128" i="1"/>
  <c r="L128" i="1" s="1"/>
  <c r="M128" i="1" s="1"/>
  <c r="N128" i="1" s="1"/>
  <c r="G128" i="1"/>
  <c r="H129" i="1"/>
  <c r="L129" i="1" s="1"/>
  <c r="M129" i="1" s="1"/>
  <c r="N129" i="1" s="1"/>
  <c r="G129" i="1"/>
  <c r="H130" i="1"/>
  <c r="L130" i="1" s="1"/>
  <c r="M130" i="1" s="1"/>
  <c r="N130" i="1" s="1"/>
  <c r="G130" i="1"/>
  <c r="H131" i="1"/>
  <c r="L131" i="1" s="1"/>
  <c r="M131" i="1" s="1"/>
  <c r="N131" i="1" s="1"/>
  <c r="P131" i="1" s="1"/>
  <c r="G131" i="1"/>
  <c r="H132" i="1"/>
  <c r="L132" i="1" s="1"/>
  <c r="M132" i="1" s="1"/>
  <c r="N132" i="1" s="1"/>
  <c r="G132" i="1"/>
  <c r="H133" i="1"/>
  <c r="L133" i="1" s="1"/>
  <c r="M133" i="1" s="1"/>
  <c r="N133" i="1" s="1"/>
  <c r="G133" i="1"/>
  <c r="H134" i="1"/>
  <c r="L134" i="1" s="1"/>
  <c r="M134" i="1" s="1"/>
  <c r="N134" i="1" s="1"/>
  <c r="G134" i="1"/>
  <c r="H135" i="1"/>
  <c r="L135" i="1" s="1"/>
  <c r="M135" i="1" s="1"/>
  <c r="N135" i="1" s="1"/>
  <c r="P135" i="1" s="1"/>
  <c r="G135" i="1"/>
  <c r="H136" i="1"/>
  <c r="L136" i="1" s="1"/>
  <c r="M136" i="1" s="1"/>
  <c r="N136" i="1" s="1"/>
  <c r="G136" i="1"/>
  <c r="H137" i="1"/>
  <c r="L137" i="1" s="1"/>
  <c r="M137" i="1" s="1"/>
  <c r="N137" i="1" s="1"/>
  <c r="G137" i="1"/>
  <c r="H138" i="1"/>
  <c r="L138" i="1" s="1"/>
  <c r="M138" i="1" s="1"/>
  <c r="N138" i="1" s="1"/>
  <c r="G138" i="1"/>
  <c r="H139" i="1"/>
  <c r="L139" i="1" s="1"/>
  <c r="M139" i="1" s="1"/>
  <c r="N139" i="1" s="1"/>
  <c r="P139" i="1" s="1"/>
  <c r="G139" i="1"/>
  <c r="H140" i="1"/>
  <c r="L140" i="1" s="1"/>
  <c r="M140" i="1" s="1"/>
  <c r="N140" i="1" s="1"/>
  <c r="G140" i="1"/>
  <c r="H141" i="1"/>
  <c r="L141" i="1" s="1"/>
  <c r="M141" i="1" s="1"/>
  <c r="N141" i="1" s="1"/>
  <c r="G141" i="1"/>
  <c r="H142" i="1"/>
  <c r="L142" i="1" s="1"/>
  <c r="M142" i="1" s="1"/>
  <c r="N142" i="1" s="1"/>
  <c r="G142" i="1"/>
  <c r="H143" i="1"/>
  <c r="L143" i="1" s="1"/>
  <c r="M143" i="1" s="1"/>
  <c r="N143" i="1" s="1"/>
  <c r="P143" i="1" s="1"/>
  <c r="G143" i="1"/>
  <c r="H144" i="1"/>
  <c r="L144" i="1" s="1"/>
  <c r="M144" i="1" s="1"/>
  <c r="N144" i="1" s="1"/>
  <c r="G144" i="1"/>
  <c r="H145" i="1"/>
  <c r="L145" i="1" s="1"/>
  <c r="M145" i="1" s="1"/>
  <c r="N145" i="1" s="1"/>
  <c r="G145" i="1"/>
  <c r="H146" i="1"/>
  <c r="L146" i="1" s="1"/>
  <c r="M146" i="1" s="1"/>
  <c r="N146" i="1" s="1"/>
  <c r="G146" i="1"/>
  <c r="H147" i="1"/>
  <c r="L147" i="1" s="1"/>
  <c r="M147" i="1" s="1"/>
  <c r="N147" i="1" s="1"/>
  <c r="P147" i="1" s="1"/>
  <c r="G147" i="1"/>
  <c r="H148" i="1"/>
  <c r="L148" i="1" s="1"/>
  <c r="M148" i="1" s="1"/>
  <c r="N148" i="1" s="1"/>
  <c r="G148" i="1"/>
  <c r="H149" i="1"/>
  <c r="L149" i="1" s="1"/>
  <c r="M149" i="1" s="1"/>
  <c r="N149" i="1" s="1"/>
  <c r="G149" i="1"/>
  <c r="H150" i="1"/>
  <c r="L150" i="1" s="1"/>
  <c r="M150" i="1" s="1"/>
  <c r="N150" i="1" s="1"/>
  <c r="G150" i="1"/>
  <c r="H151" i="1"/>
  <c r="L151" i="1" s="1"/>
  <c r="M151" i="1" s="1"/>
  <c r="N151" i="1" s="1"/>
  <c r="P151" i="1" s="1"/>
  <c r="G151" i="1"/>
  <c r="H152" i="1"/>
  <c r="L152" i="1" s="1"/>
  <c r="M152" i="1" s="1"/>
  <c r="N152" i="1" s="1"/>
  <c r="G152" i="1"/>
  <c r="H153" i="1"/>
  <c r="L153" i="1" s="1"/>
  <c r="M153" i="1" s="1"/>
  <c r="N153" i="1" s="1"/>
  <c r="G153" i="1"/>
  <c r="H154" i="1"/>
  <c r="L154" i="1" s="1"/>
  <c r="M154" i="1" s="1"/>
  <c r="N154" i="1" s="1"/>
  <c r="G154" i="1"/>
  <c r="H155" i="1"/>
  <c r="L155" i="1" s="1"/>
  <c r="M155" i="1" s="1"/>
  <c r="N155" i="1" s="1"/>
  <c r="P155" i="1" s="1"/>
  <c r="G155" i="1"/>
  <c r="H156" i="1"/>
  <c r="L156" i="1" s="1"/>
  <c r="M156" i="1" s="1"/>
  <c r="N156" i="1" s="1"/>
  <c r="G156" i="1"/>
  <c r="H157" i="1"/>
  <c r="L157" i="1" s="1"/>
  <c r="M157" i="1" s="1"/>
  <c r="N157" i="1" s="1"/>
  <c r="G157" i="1"/>
  <c r="H158" i="1"/>
  <c r="L158" i="1" s="1"/>
  <c r="M158" i="1" s="1"/>
  <c r="N158" i="1" s="1"/>
  <c r="G158" i="1"/>
  <c r="H159" i="1"/>
  <c r="L159" i="1" s="1"/>
  <c r="M159" i="1" s="1"/>
  <c r="N159" i="1" s="1"/>
  <c r="P159" i="1" s="1"/>
  <c r="G159" i="1"/>
  <c r="H160" i="1"/>
  <c r="L160" i="1" s="1"/>
  <c r="M160" i="1" s="1"/>
  <c r="N160" i="1" s="1"/>
  <c r="G160" i="1"/>
  <c r="H161" i="1"/>
  <c r="L161" i="1" s="1"/>
  <c r="M161" i="1" s="1"/>
  <c r="N161" i="1" s="1"/>
  <c r="G161" i="1"/>
  <c r="H162" i="1"/>
  <c r="L162" i="1" s="1"/>
  <c r="M162" i="1" s="1"/>
  <c r="N162" i="1" s="1"/>
  <c r="G162" i="1"/>
  <c r="H163" i="1"/>
  <c r="L163" i="1" s="1"/>
  <c r="M163" i="1" s="1"/>
  <c r="N163" i="1" s="1"/>
  <c r="P163" i="1" s="1"/>
  <c r="G163" i="1"/>
  <c r="H164" i="1"/>
  <c r="L164" i="1" s="1"/>
  <c r="M164" i="1" s="1"/>
  <c r="N164" i="1" s="1"/>
  <c r="G164" i="1"/>
  <c r="H165" i="1"/>
  <c r="L165" i="1" s="1"/>
  <c r="M165" i="1" s="1"/>
  <c r="N165" i="1" s="1"/>
  <c r="G165" i="1"/>
  <c r="H166" i="1"/>
  <c r="L166" i="1" s="1"/>
  <c r="M166" i="1" s="1"/>
  <c r="N166" i="1" s="1"/>
  <c r="G166" i="1"/>
  <c r="H167" i="1"/>
  <c r="L167" i="1" s="1"/>
  <c r="M167" i="1" s="1"/>
  <c r="N167" i="1" s="1"/>
  <c r="P167" i="1" s="1"/>
  <c r="G167" i="1"/>
  <c r="H168" i="1"/>
  <c r="L168" i="1" s="1"/>
  <c r="M168" i="1" s="1"/>
  <c r="N168" i="1" s="1"/>
  <c r="G168" i="1"/>
  <c r="H169" i="1"/>
  <c r="L169" i="1" s="1"/>
  <c r="M169" i="1" s="1"/>
  <c r="N169" i="1" s="1"/>
  <c r="G169" i="1"/>
  <c r="H170" i="1"/>
  <c r="L170" i="1" s="1"/>
  <c r="M170" i="1" s="1"/>
  <c r="N170" i="1" s="1"/>
  <c r="G170" i="1"/>
  <c r="H171" i="1"/>
  <c r="L171" i="1" s="1"/>
  <c r="M171" i="1" s="1"/>
  <c r="N171" i="1" s="1"/>
  <c r="P171" i="1" s="1"/>
  <c r="G171" i="1"/>
  <c r="H172" i="1"/>
  <c r="L172" i="1" s="1"/>
  <c r="M172" i="1" s="1"/>
  <c r="N172" i="1" s="1"/>
  <c r="G172" i="1"/>
  <c r="H173" i="1"/>
  <c r="L173" i="1" s="1"/>
  <c r="M173" i="1" s="1"/>
  <c r="N173" i="1" s="1"/>
  <c r="G173" i="1"/>
  <c r="H174" i="1"/>
  <c r="L174" i="1" s="1"/>
  <c r="M174" i="1" s="1"/>
  <c r="N174" i="1" s="1"/>
  <c r="G174" i="1"/>
  <c r="H175" i="1"/>
  <c r="L175" i="1" s="1"/>
  <c r="M175" i="1" s="1"/>
  <c r="N175" i="1" s="1"/>
  <c r="P175" i="1" s="1"/>
  <c r="G175" i="1"/>
  <c r="H176" i="1"/>
  <c r="L176" i="1" s="1"/>
  <c r="M176" i="1" s="1"/>
  <c r="N176" i="1" s="1"/>
  <c r="G176" i="1"/>
  <c r="H177" i="1"/>
  <c r="L177" i="1" s="1"/>
  <c r="M177" i="1" s="1"/>
  <c r="N177" i="1" s="1"/>
  <c r="G177" i="1"/>
  <c r="H178" i="1"/>
  <c r="L178" i="1" s="1"/>
  <c r="M178" i="1" s="1"/>
  <c r="N178" i="1" s="1"/>
  <c r="G178" i="1"/>
  <c r="H179" i="1"/>
  <c r="L179" i="1" s="1"/>
  <c r="M179" i="1" s="1"/>
  <c r="N179" i="1" s="1"/>
  <c r="P179" i="1" s="1"/>
  <c r="G179" i="1"/>
  <c r="H180" i="1"/>
  <c r="L180" i="1" s="1"/>
  <c r="M180" i="1" s="1"/>
  <c r="N180" i="1" s="1"/>
  <c r="G180" i="1"/>
  <c r="H181" i="1"/>
  <c r="L181" i="1" s="1"/>
  <c r="M181" i="1" s="1"/>
  <c r="N181" i="1" s="1"/>
  <c r="G181" i="1"/>
  <c r="H182" i="1"/>
  <c r="L182" i="1" s="1"/>
  <c r="M182" i="1" s="1"/>
  <c r="N182" i="1" s="1"/>
  <c r="G182" i="1"/>
  <c r="H183" i="1"/>
  <c r="L183" i="1" s="1"/>
  <c r="M183" i="1" s="1"/>
  <c r="N183" i="1" s="1"/>
  <c r="P183" i="1" s="1"/>
  <c r="G183" i="1"/>
  <c r="H184" i="1"/>
  <c r="L184" i="1" s="1"/>
  <c r="M184" i="1" s="1"/>
  <c r="N184" i="1" s="1"/>
  <c r="G184" i="1"/>
  <c r="H185" i="1"/>
  <c r="L185" i="1" s="1"/>
  <c r="M185" i="1" s="1"/>
  <c r="N185" i="1" s="1"/>
  <c r="G185" i="1"/>
  <c r="H186" i="1"/>
  <c r="L186" i="1" s="1"/>
  <c r="M186" i="1" s="1"/>
  <c r="N186" i="1" s="1"/>
  <c r="G186" i="1"/>
  <c r="H187" i="1"/>
  <c r="L187" i="1" s="1"/>
  <c r="M187" i="1" s="1"/>
  <c r="N187" i="1" s="1"/>
  <c r="P187" i="1" s="1"/>
  <c r="G187" i="1"/>
  <c r="H188" i="1"/>
  <c r="L188" i="1" s="1"/>
  <c r="M188" i="1" s="1"/>
  <c r="N188" i="1" s="1"/>
  <c r="G188" i="1"/>
  <c r="H189" i="1"/>
  <c r="L189" i="1" s="1"/>
  <c r="M189" i="1" s="1"/>
  <c r="N189" i="1" s="1"/>
  <c r="G189" i="1"/>
  <c r="H190" i="1"/>
  <c r="L190" i="1" s="1"/>
  <c r="M190" i="1" s="1"/>
  <c r="N190" i="1" s="1"/>
  <c r="G190" i="1"/>
  <c r="H191" i="1"/>
  <c r="L191" i="1" s="1"/>
  <c r="M191" i="1" s="1"/>
  <c r="N191" i="1" s="1"/>
  <c r="P191" i="1" s="1"/>
  <c r="G191" i="1"/>
  <c r="H192" i="1"/>
  <c r="L192" i="1" s="1"/>
  <c r="M192" i="1" s="1"/>
  <c r="N192" i="1" s="1"/>
  <c r="G192" i="1"/>
  <c r="H193" i="1"/>
  <c r="L193" i="1" s="1"/>
  <c r="M193" i="1" s="1"/>
  <c r="N193" i="1" s="1"/>
  <c r="G193" i="1"/>
  <c r="H194" i="1"/>
  <c r="L194" i="1" s="1"/>
  <c r="M194" i="1" s="1"/>
  <c r="N194" i="1" s="1"/>
  <c r="G194" i="1"/>
  <c r="H195" i="1"/>
  <c r="L195" i="1" s="1"/>
  <c r="M195" i="1" s="1"/>
  <c r="N195" i="1" s="1"/>
  <c r="P195" i="1" s="1"/>
  <c r="G195" i="1"/>
  <c r="H196" i="1"/>
  <c r="L196" i="1" s="1"/>
  <c r="M196" i="1" s="1"/>
  <c r="N196" i="1" s="1"/>
  <c r="G196" i="1"/>
  <c r="H197" i="1"/>
  <c r="L197" i="1" s="1"/>
  <c r="M197" i="1" s="1"/>
  <c r="N197" i="1" s="1"/>
  <c r="G197" i="1"/>
  <c r="H198" i="1"/>
  <c r="L198" i="1" s="1"/>
  <c r="M198" i="1" s="1"/>
  <c r="N198" i="1" s="1"/>
  <c r="G198" i="1"/>
  <c r="H199" i="1"/>
  <c r="L199" i="1" s="1"/>
  <c r="M199" i="1" s="1"/>
  <c r="N199" i="1" s="1"/>
  <c r="P199" i="1" s="1"/>
  <c r="G199" i="1"/>
  <c r="H200" i="1"/>
  <c r="L200" i="1" s="1"/>
  <c r="M200" i="1" s="1"/>
  <c r="N200" i="1" s="1"/>
  <c r="G200" i="1"/>
  <c r="H201" i="1"/>
  <c r="L201" i="1" s="1"/>
  <c r="M201" i="1" s="1"/>
  <c r="N201" i="1" s="1"/>
  <c r="G201" i="1"/>
  <c r="H202" i="1"/>
  <c r="L202" i="1" s="1"/>
  <c r="M202" i="1" s="1"/>
  <c r="N202" i="1" s="1"/>
  <c r="G202" i="1"/>
  <c r="H203" i="1"/>
  <c r="L203" i="1" s="1"/>
  <c r="M203" i="1" s="1"/>
  <c r="N203" i="1" s="1"/>
  <c r="P203" i="1" s="1"/>
  <c r="G203" i="1"/>
  <c r="H204" i="1"/>
  <c r="L204" i="1" s="1"/>
  <c r="M204" i="1" s="1"/>
  <c r="N204" i="1" s="1"/>
  <c r="G204" i="1"/>
  <c r="H205" i="1"/>
  <c r="L205" i="1" s="1"/>
  <c r="M205" i="1" s="1"/>
  <c r="N205" i="1" s="1"/>
  <c r="G205" i="1"/>
  <c r="H206" i="1"/>
  <c r="L206" i="1" s="1"/>
  <c r="M206" i="1" s="1"/>
  <c r="N206" i="1" s="1"/>
  <c r="G206" i="1"/>
  <c r="H207" i="1"/>
  <c r="L207" i="1" s="1"/>
  <c r="M207" i="1" s="1"/>
  <c r="N207" i="1" s="1"/>
  <c r="P207" i="1" s="1"/>
  <c r="G207" i="1"/>
  <c r="H208" i="1"/>
  <c r="L208" i="1" s="1"/>
  <c r="M208" i="1" s="1"/>
  <c r="N208" i="1" s="1"/>
  <c r="G208" i="1"/>
  <c r="H209" i="1"/>
  <c r="L209" i="1" s="1"/>
  <c r="M209" i="1" s="1"/>
  <c r="N209" i="1" s="1"/>
  <c r="G209" i="1"/>
  <c r="H210" i="1"/>
  <c r="L210" i="1" s="1"/>
  <c r="M210" i="1" s="1"/>
  <c r="N210" i="1" s="1"/>
  <c r="G210" i="1"/>
  <c r="H211" i="1"/>
  <c r="L211" i="1" s="1"/>
  <c r="M211" i="1" s="1"/>
  <c r="N211" i="1" s="1"/>
  <c r="P211" i="1" s="1"/>
  <c r="G211" i="1"/>
  <c r="H212" i="1"/>
  <c r="L212" i="1" s="1"/>
  <c r="M212" i="1" s="1"/>
  <c r="N212" i="1" s="1"/>
  <c r="G212" i="1"/>
  <c r="H213" i="1"/>
  <c r="L213" i="1" s="1"/>
  <c r="M213" i="1" s="1"/>
  <c r="N213" i="1" s="1"/>
  <c r="G213" i="1"/>
  <c r="H214" i="1"/>
  <c r="L214" i="1" s="1"/>
  <c r="M214" i="1" s="1"/>
  <c r="N214" i="1" s="1"/>
  <c r="G214" i="1"/>
  <c r="H215" i="1"/>
  <c r="L215" i="1" s="1"/>
  <c r="M215" i="1" s="1"/>
  <c r="N215" i="1" s="1"/>
  <c r="P215" i="1" s="1"/>
  <c r="G215" i="1"/>
  <c r="H216" i="1"/>
  <c r="L216" i="1" s="1"/>
  <c r="M216" i="1" s="1"/>
  <c r="N216" i="1" s="1"/>
  <c r="G216" i="1"/>
  <c r="H217" i="1"/>
  <c r="L217" i="1" s="1"/>
  <c r="M217" i="1" s="1"/>
  <c r="N217" i="1" s="1"/>
  <c r="G217" i="1"/>
  <c r="H218" i="1"/>
  <c r="L218" i="1" s="1"/>
  <c r="M218" i="1" s="1"/>
  <c r="N218" i="1" s="1"/>
  <c r="G218" i="1"/>
  <c r="H219" i="1"/>
  <c r="L219" i="1" s="1"/>
  <c r="M219" i="1" s="1"/>
  <c r="N219" i="1" s="1"/>
  <c r="P219" i="1" s="1"/>
  <c r="G219" i="1"/>
  <c r="H220" i="1"/>
  <c r="L220" i="1" s="1"/>
  <c r="M220" i="1" s="1"/>
  <c r="N220" i="1" s="1"/>
  <c r="G220" i="1"/>
  <c r="H221" i="1"/>
  <c r="L221" i="1" s="1"/>
  <c r="M221" i="1" s="1"/>
  <c r="N221" i="1" s="1"/>
  <c r="G221" i="1"/>
  <c r="H222" i="1"/>
  <c r="L222" i="1" s="1"/>
  <c r="M222" i="1" s="1"/>
  <c r="N222" i="1" s="1"/>
  <c r="G222" i="1"/>
  <c r="H223" i="1"/>
  <c r="L223" i="1" s="1"/>
  <c r="M223" i="1" s="1"/>
  <c r="N223" i="1" s="1"/>
  <c r="P223" i="1" s="1"/>
  <c r="G223" i="1"/>
  <c r="H224" i="1"/>
  <c r="L224" i="1" s="1"/>
  <c r="M224" i="1" s="1"/>
  <c r="N224" i="1" s="1"/>
  <c r="G224" i="1"/>
  <c r="H225" i="1"/>
  <c r="L225" i="1" s="1"/>
  <c r="M225" i="1" s="1"/>
  <c r="N225" i="1" s="1"/>
  <c r="G225" i="1"/>
  <c r="H226" i="1"/>
  <c r="L226" i="1" s="1"/>
  <c r="M226" i="1" s="1"/>
  <c r="N226" i="1" s="1"/>
  <c r="G226" i="1"/>
  <c r="H227" i="1"/>
  <c r="L227" i="1" s="1"/>
  <c r="M227" i="1" s="1"/>
  <c r="N227" i="1" s="1"/>
  <c r="P227" i="1" s="1"/>
  <c r="G227" i="1"/>
  <c r="H228" i="1"/>
  <c r="L228" i="1" s="1"/>
  <c r="M228" i="1" s="1"/>
  <c r="N228" i="1" s="1"/>
  <c r="G228" i="1"/>
  <c r="H229" i="1"/>
  <c r="L229" i="1" s="1"/>
  <c r="M229" i="1" s="1"/>
  <c r="N229" i="1" s="1"/>
  <c r="G229" i="1"/>
  <c r="H230" i="1"/>
  <c r="L230" i="1" s="1"/>
  <c r="M230" i="1" s="1"/>
  <c r="N230" i="1" s="1"/>
  <c r="G230" i="1"/>
  <c r="H231" i="1"/>
  <c r="L231" i="1" s="1"/>
  <c r="M231" i="1" s="1"/>
  <c r="N231" i="1" s="1"/>
  <c r="P231" i="1" s="1"/>
  <c r="G231" i="1"/>
  <c r="H232" i="1"/>
  <c r="L232" i="1" s="1"/>
  <c r="M232" i="1" s="1"/>
  <c r="N232" i="1" s="1"/>
  <c r="G232" i="1"/>
  <c r="H233" i="1"/>
  <c r="L233" i="1" s="1"/>
  <c r="M233" i="1" s="1"/>
  <c r="N233" i="1" s="1"/>
  <c r="G233" i="1"/>
  <c r="H234" i="1"/>
  <c r="L234" i="1" s="1"/>
  <c r="M234" i="1" s="1"/>
  <c r="N234" i="1" s="1"/>
  <c r="G234" i="1"/>
  <c r="H235" i="1"/>
  <c r="L235" i="1" s="1"/>
  <c r="M235" i="1" s="1"/>
  <c r="N235" i="1" s="1"/>
  <c r="P235" i="1" s="1"/>
  <c r="G235" i="1"/>
  <c r="H236" i="1"/>
  <c r="L236" i="1" s="1"/>
  <c r="M236" i="1" s="1"/>
  <c r="N236" i="1" s="1"/>
  <c r="G236" i="1"/>
  <c r="H237" i="1"/>
  <c r="L237" i="1" s="1"/>
  <c r="M237" i="1" s="1"/>
  <c r="N237" i="1" s="1"/>
  <c r="G237" i="1"/>
  <c r="H238" i="1"/>
  <c r="L238" i="1" s="1"/>
  <c r="M238" i="1" s="1"/>
  <c r="N238" i="1" s="1"/>
  <c r="G238" i="1"/>
  <c r="H239" i="1"/>
  <c r="L239" i="1" s="1"/>
  <c r="M239" i="1" s="1"/>
  <c r="N239" i="1" s="1"/>
  <c r="P239" i="1" s="1"/>
  <c r="G239" i="1"/>
  <c r="H240" i="1"/>
  <c r="L240" i="1" s="1"/>
  <c r="M240" i="1" s="1"/>
  <c r="N240" i="1" s="1"/>
  <c r="G240" i="1"/>
  <c r="H241" i="1"/>
  <c r="L241" i="1" s="1"/>
  <c r="M241" i="1" s="1"/>
  <c r="N241" i="1" s="1"/>
  <c r="G241" i="1"/>
  <c r="H242" i="1"/>
  <c r="L242" i="1" s="1"/>
  <c r="M242" i="1" s="1"/>
  <c r="N242" i="1" s="1"/>
  <c r="G242" i="1"/>
  <c r="H243" i="1"/>
  <c r="L243" i="1" s="1"/>
  <c r="M243" i="1" s="1"/>
  <c r="N243" i="1" s="1"/>
  <c r="P243" i="1" s="1"/>
  <c r="G243" i="1"/>
  <c r="H244" i="1"/>
  <c r="L244" i="1" s="1"/>
  <c r="M244" i="1" s="1"/>
  <c r="N244" i="1" s="1"/>
  <c r="G244" i="1"/>
  <c r="H245" i="1"/>
  <c r="L245" i="1" s="1"/>
  <c r="M245" i="1" s="1"/>
  <c r="N245" i="1" s="1"/>
  <c r="G245" i="1"/>
  <c r="H246" i="1"/>
  <c r="L246" i="1" s="1"/>
  <c r="M246" i="1" s="1"/>
  <c r="N246" i="1" s="1"/>
  <c r="G246" i="1"/>
  <c r="H247" i="1"/>
  <c r="L247" i="1" s="1"/>
  <c r="M247" i="1" s="1"/>
  <c r="N247" i="1" s="1"/>
  <c r="P247" i="1" s="1"/>
  <c r="G247" i="1"/>
  <c r="H248" i="1"/>
  <c r="L248" i="1" s="1"/>
  <c r="M248" i="1" s="1"/>
  <c r="N248" i="1" s="1"/>
  <c r="G248" i="1"/>
  <c r="H249" i="1"/>
  <c r="L249" i="1" s="1"/>
  <c r="M249" i="1" s="1"/>
  <c r="N249" i="1" s="1"/>
  <c r="G249" i="1"/>
  <c r="H250" i="1"/>
  <c r="L250" i="1" s="1"/>
  <c r="M250" i="1" s="1"/>
  <c r="N250" i="1" s="1"/>
  <c r="G250" i="1"/>
  <c r="H251" i="1"/>
  <c r="L251" i="1" s="1"/>
  <c r="M251" i="1" s="1"/>
  <c r="N251" i="1" s="1"/>
  <c r="P251" i="1" s="1"/>
  <c r="G251" i="1"/>
  <c r="H252" i="1"/>
  <c r="L252" i="1" s="1"/>
  <c r="M252" i="1" s="1"/>
  <c r="N252" i="1" s="1"/>
  <c r="G252" i="1"/>
  <c r="H253" i="1"/>
  <c r="L253" i="1" s="1"/>
  <c r="M253" i="1" s="1"/>
  <c r="N253" i="1" s="1"/>
  <c r="G253" i="1"/>
  <c r="H254" i="1"/>
  <c r="L254" i="1" s="1"/>
  <c r="M254" i="1" s="1"/>
  <c r="N254" i="1" s="1"/>
  <c r="G254" i="1"/>
  <c r="H255" i="1"/>
  <c r="L255" i="1" s="1"/>
  <c r="M255" i="1" s="1"/>
  <c r="N255" i="1" s="1"/>
  <c r="P255" i="1" s="1"/>
  <c r="G255" i="1"/>
  <c r="H256" i="1"/>
  <c r="L256" i="1" s="1"/>
  <c r="M256" i="1" s="1"/>
  <c r="N256" i="1" s="1"/>
  <c r="G256" i="1"/>
  <c r="H257" i="1"/>
  <c r="L257" i="1" s="1"/>
  <c r="M257" i="1" s="1"/>
  <c r="N257" i="1" s="1"/>
  <c r="G257" i="1"/>
  <c r="H258" i="1"/>
  <c r="L258" i="1" s="1"/>
  <c r="M258" i="1" s="1"/>
  <c r="N258" i="1" s="1"/>
  <c r="G258" i="1"/>
  <c r="H259" i="1"/>
  <c r="L259" i="1" s="1"/>
  <c r="M259" i="1" s="1"/>
  <c r="N259" i="1" s="1"/>
  <c r="P259" i="1" s="1"/>
  <c r="G259" i="1"/>
  <c r="H260" i="1"/>
  <c r="L260" i="1" s="1"/>
  <c r="M260" i="1" s="1"/>
  <c r="N260" i="1" s="1"/>
  <c r="G260" i="1"/>
  <c r="H261" i="1"/>
  <c r="L261" i="1" s="1"/>
  <c r="M261" i="1" s="1"/>
  <c r="N261" i="1" s="1"/>
  <c r="G261" i="1"/>
  <c r="H262" i="1"/>
  <c r="L262" i="1" s="1"/>
  <c r="M262" i="1" s="1"/>
  <c r="N262" i="1" s="1"/>
  <c r="G262" i="1"/>
  <c r="H263" i="1"/>
  <c r="L263" i="1" s="1"/>
  <c r="M263" i="1" s="1"/>
  <c r="N263" i="1" s="1"/>
  <c r="P263" i="1" s="1"/>
  <c r="G263" i="1"/>
  <c r="H264" i="1"/>
  <c r="L264" i="1" s="1"/>
  <c r="M264" i="1" s="1"/>
  <c r="N264" i="1" s="1"/>
  <c r="G264" i="1"/>
  <c r="H265" i="1"/>
  <c r="L265" i="1" s="1"/>
  <c r="M265" i="1" s="1"/>
  <c r="N265" i="1" s="1"/>
  <c r="G265" i="1"/>
  <c r="H266" i="1"/>
  <c r="L266" i="1" s="1"/>
  <c r="M266" i="1" s="1"/>
  <c r="N266" i="1" s="1"/>
  <c r="G266" i="1"/>
  <c r="H267" i="1"/>
  <c r="L267" i="1" s="1"/>
  <c r="M267" i="1" s="1"/>
  <c r="N267" i="1" s="1"/>
  <c r="P267" i="1" s="1"/>
  <c r="G267" i="1"/>
  <c r="H268" i="1"/>
  <c r="L268" i="1" s="1"/>
  <c r="M268" i="1" s="1"/>
  <c r="N268" i="1" s="1"/>
  <c r="G268" i="1"/>
  <c r="H269" i="1"/>
  <c r="L269" i="1" s="1"/>
  <c r="M269" i="1" s="1"/>
  <c r="N269" i="1" s="1"/>
  <c r="G269" i="1"/>
  <c r="H270" i="1"/>
  <c r="L270" i="1" s="1"/>
  <c r="M270" i="1" s="1"/>
  <c r="N270" i="1" s="1"/>
  <c r="G270" i="1"/>
  <c r="H271" i="1"/>
  <c r="L271" i="1" s="1"/>
  <c r="M271" i="1" s="1"/>
  <c r="N271" i="1" s="1"/>
  <c r="P271" i="1" s="1"/>
  <c r="G271" i="1"/>
  <c r="H272" i="1"/>
  <c r="L272" i="1" s="1"/>
  <c r="M272" i="1" s="1"/>
  <c r="N272" i="1" s="1"/>
  <c r="G272" i="1"/>
  <c r="H273" i="1"/>
  <c r="L273" i="1" s="1"/>
  <c r="M273" i="1" s="1"/>
  <c r="N273" i="1" s="1"/>
  <c r="G273" i="1"/>
  <c r="H274" i="1"/>
  <c r="L274" i="1" s="1"/>
  <c r="M274" i="1" s="1"/>
  <c r="N274" i="1" s="1"/>
  <c r="G274" i="1"/>
  <c r="H275" i="1"/>
  <c r="L275" i="1" s="1"/>
  <c r="M275" i="1" s="1"/>
  <c r="N275" i="1" s="1"/>
  <c r="P275" i="1" s="1"/>
  <c r="G275" i="1"/>
  <c r="H276" i="1"/>
  <c r="L276" i="1" s="1"/>
  <c r="M276" i="1" s="1"/>
  <c r="N276" i="1" s="1"/>
  <c r="G276" i="1"/>
  <c r="H277" i="1"/>
  <c r="L277" i="1" s="1"/>
  <c r="M277" i="1" s="1"/>
  <c r="N277" i="1" s="1"/>
  <c r="G277" i="1"/>
  <c r="H278" i="1"/>
  <c r="L278" i="1" s="1"/>
  <c r="M278" i="1" s="1"/>
  <c r="N278" i="1" s="1"/>
  <c r="G278" i="1"/>
  <c r="H279" i="1"/>
  <c r="L279" i="1" s="1"/>
  <c r="M279" i="1" s="1"/>
  <c r="N279" i="1" s="1"/>
  <c r="P279" i="1" s="1"/>
  <c r="G279" i="1"/>
  <c r="H280" i="1"/>
  <c r="L280" i="1" s="1"/>
  <c r="M280" i="1" s="1"/>
  <c r="N280" i="1" s="1"/>
  <c r="G280" i="1"/>
  <c r="H281" i="1"/>
  <c r="L281" i="1" s="1"/>
  <c r="M281" i="1" s="1"/>
  <c r="N281" i="1" s="1"/>
  <c r="G281" i="1"/>
  <c r="H282" i="1"/>
  <c r="L282" i="1" s="1"/>
  <c r="M282" i="1" s="1"/>
  <c r="N282" i="1" s="1"/>
  <c r="G282" i="1"/>
  <c r="H283" i="1"/>
  <c r="L283" i="1" s="1"/>
  <c r="M283" i="1" s="1"/>
  <c r="N283" i="1" s="1"/>
  <c r="P283" i="1" s="1"/>
  <c r="G283" i="1"/>
  <c r="H284" i="1"/>
  <c r="L284" i="1" s="1"/>
  <c r="M284" i="1" s="1"/>
  <c r="N284" i="1" s="1"/>
  <c r="G284" i="1"/>
  <c r="H285" i="1"/>
  <c r="L285" i="1" s="1"/>
  <c r="M285" i="1" s="1"/>
  <c r="N285" i="1" s="1"/>
  <c r="G285" i="1"/>
  <c r="H286" i="1"/>
  <c r="L286" i="1" s="1"/>
  <c r="M286" i="1" s="1"/>
  <c r="N286" i="1" s="1"/>
  <c r="G286" i="1"/>
  <c r="H287" i="1"/>
  <c r="L287" i="1" s="1"/>
  <c r="M287" i="1" s="1"/>
  <c r="N287" i="1" s="1"/>
  <c r="P287" i="1" s="1"/>
  <c r="G287" i="1"/>
  <c r="H288" i="1"/>
  <c r="L288" i="1" s="1"/>
  <c r="M288" i="1" s="1"/>
  <c r="N288" i="1" s="1"/>
  <c r="G288" i="1"/>
  <c r="H289" i="1"/>
  <c r="L289" i="1" s="1"/>
  <c r="M289" i="1" s="1"/>
  <c r="N289" i="1" s="1"/>
  <c r="G289" i="1"/>
  <c r="H290" i="1"/>
  <c r="L290" i="1" s="1"/>
  <c r="M290" i="1" s="1"/>
  <c r="N290" i="1" s="1"/>
  <c r="G290" i="1"/>
  <c r="H291" i="1"/>
  <c r="L291" i="1" s="1"/>
  <c r="M291" i="1" s="1"/>
  <c r="N291" i="1" s="1"/>
  <c r="P291" i="1" s="1"/>
  <c r="G291" i="1"/>
  <c r="H292" i="1"/>
  <c r="L292" i="1" s="1"/>
  <c r="M292" i="1" s="1"/>
  <c r="N292" i="1" s="1"/>
  <c r="G292" i="1"/>
  <c r="H293" i="1"/>
  <c r="L293" i="1" s="1"/>
  <c r="M293" i="1" s="1"/>
  <c r="N293" i="1" s="1"/>
  <c r="G293" i="1"/>
  <c r="H294" i="1"/>
  <c r="L294" i="1" s="1"/>
  <c r="M294" i="1" s="1"/>
  <c r="N294" i="1" s="1"/>
  <c r="G294" i="1"/>
  <c r="H295" i="1"/>
  <c r="L295" i="1" s="1"/>
  <c r="M295" i="1" s="1"/>
  <c r="N295" i="1" s="1"/>
  <c r="P295" i="1" s="1"/>
  <c r="G295" i="1"/>
  <c r="H296" i="1"/>
  <c r="L296" i="1" s="1"/>
  <c r="M296" i="1" s="1"/>
  <c r="N296" i="1" s="1"/>
  <c r="G296" i="1"/>
  <c r="H297" i="1"/>
  <c r="L297" i="1" s="1"/>
  <c r="M297" i="1" s="1"/>
  <c r="N297" i="1" s="1"/>
  <c r="G297" i="1"/>
  <c r="H298" i="1"/>
  <c r="L298" i="1" s="1"/>
  <c r="M298" i="1" s="1"/>
  <c r="N298" i="1" s="1"/>
  <c r="G298" i="1"/>
  <c r="H299" i="1"/>
  <c r="L299" i="1" s="1"/>
  <c r="M299" i="1" s="1"/>
  <c r="N299" i="1" s="1"/>
  <c r="P299" i="1" s="1"/>
  <c r="G299" i="1"/>
  <c r="H300" i="1"/>
  <c r="L300" i="1" s="1"/>
  <c r="M300" i="1" s="1"/>
  <c r="N300" i="1" s="1"/>
  <c r="G300" i="1"/>
  <c r="H301" i="1"/>
  <c r="L301" i="1" s="1"/>
  <c r="M301" i="1" s="1"/>
  <c r="N301" i="1" s="1"/>
  <c r="G301" i="1"/>
  <c r="H302" i="1"/>
  <c r="L302" i="1" s="1"/>
  <c r="M302" i="1" s="1"/>
  <c r="N302" i="1" s="1"/>
  <c r="G302" i="1"/>
  <c r="H303" i="1"/>
  <c r="L303" i="1" s="1"/>
  <c r="M303" i="1" s="1"/>
  <c r="N303" i="1" s="1"/>
  <c r="P303" i="1" s="1"/>
  <c r="G303" i="1"/>
  <c r="H304" i="1"/>
  <c r="L304" i="1" s="1"/>
  <c r="M304" i="1" s="1"/>
  <c r="N304" i="1" s="1"/>
  <c r="G304" i="1"/>
  <c r="H305" i="1"/>
  <c r="L305" i="1" s="1"/>
  <c r="M305" i="1" s="1"/>
  <c r="N305" i="1" s="1"/>
  <c r="G305" i="1"/>
  <c r="H306" i="1"/>
  <c r="L306" i="1" s="1"/>
  <c r="M306" i="1" s="1"/>
  <c r="N306" i="1" s="1"/>
  <c r="G306" i="1"/>
  <c r="H307" i="1"/>
  <c r="L307" i="1" s="1"/>
  <c r="M307" i="1" s="1"/>
  <c r="N307" i="1" s="1"/>
  <c r="P307" i="1" s="1"/>
  <c r="G307" i="1"/>
  <c r="H308" i="1"/>
  <c r="L308" i="1" s="1"/>
  <c r="M308" i="1" s="1"/>
  <c r="N308" i="1" s="1"/>
  <c r="G308" i="1"/>
  <c r="H309" i="1"/>
  <c r="L309" i="1" s="1"/>
  <c r="M309" i="1" s="1"/>
  <c r="N309" i="1" s="1"/>
  <c r="G309" i="1"/>
  <c r="H310" i="1"/>
  <c r="L310" i="1" s="1"/>
  <c r="M310" i="1" s="1"/>
  <c r="N310" i="1" s="1"/>
  <c r="G310" i="1"/>
  <c r="H311" i="1"/>
  <c r="L311" i="1" s="1"/>
  <c r="M311" i="1" s="1"/>
  <c r="N311" i="1" s="1"/>
  <c r="P311" i="1" s="1"/>
  <c r="G311" i="1"/>
  <c r="H312" i="1"/>
  <c r="L312" i="1" s="1"/>
  <c r="M312" i="1" s="1"/>
  <c r="N312" i="1" s="1"/>
  <c r="G312" i="1"/>
  <c r="H313" i="1"/>
  <c r="L313" i="1" s="1"/>
  <c r="M313" i="1" s="1"/>
  <c r="N313" i="1" s="1"/>
  <c r="G313" i="1"/>
  <c r="H314" i="1"/>
  <c r="L314" i="1" s="1"/>
  <c r="M314" i="1" s="1"/>
  <c r="N314" i="1" s="1"/>
  <c r="G314" i="1"/>
  <c r="H315" i="1"/>
  <c r="L315" i="1" s="1"/>
  <c r="M315" i="1" s="1"/>
  <c r="N315" i="1" s="1"/>
  <c r="P315" i="1" s="1"/>
  <c r="G315" i="1"/>
  <c r="H316" i="1"/>
  <c r="L316" i="1" s="1"/>
  <c r="M316" i="1" s="1"/>
  <c r="N316" i="1" s="1"/>
  <c r="G316" i="1"/>
  <c r="H317" i="1"/>
  <c r="L317" i="1" s="1"/>
  <c r="M317" i="1" s="1"/>
  <c r="N317" i="1" s="1"/>
  <c r="G317" i="1"/>
  <c r="H318" i="1"/>
  <c r="L318" i="1" s="1"/>
  <c r="M318" i="1" s="1"/>
  <c r="N318" i="1" s="1"/>
  <c r="G318" i="1"/>
  <c r="H319" i="1"/>
  <c r="L319" i="1" s="1"/>
  <c r="M319" i="1" s="1"/>
  <c r="N319" i="1" s="1"/>
  <c r="P319" i="1" s="1"/>
  <c r="G319" i="1"/>
  <c r="H320" i="1"/>
  <c r="L320" i="1" s="1"/>
  <c r="M320" i="1" s="1"/>
  <c r="N320" i="1" s="1"/>
  <c r="G320" i="1"/>
  <c r="H321" i="1"/>
  <c r="L321" i="1" s="1"/>
  <c r="M321" i="1" s="1"/>
  <c r="N321" i="1" s="1"/>
  <c r="G321" i="1"/>
  <c r="H322" i="1"/>
  <c r="L322" i="1" s="1"/>
  <c r="M322" i="1" s="1"/>
  <c r="N322" i="1" s="1"/>
  <c r="G322" i="1"/>
  <c r="H323" i="1"/>
  <c r="L323" i="1" s="1"/>
  <c r="M323" i="1" s="1"/>
  <c r="N323" i="1" s="1"/>
  <c r="P323" i="1" s="1"/>
  <c r="G323" i="1"/>
  <c r="H324" i="1"/>
  <c r="L324" i="1" s="1"/>
  <c r="M324" i="1" s="1"/>
  <c r="N324" i="1" s="1"/>
  <c r="G324" i="1"/>
  <c r="H325" i="1"/>
  <c r="L325" i="1" s="1"/>
  <c r="M325" i="1" s="1"/>
  <c r="N325" i="1" s="1"/>
  <c r="G325" i="1"/>
  <c r="H326" i="1"/>
  <c r="L326" i="1" s="1"/>
  <c r="M326" i="1" s="1"/>
  <c r="N326" i="1" s="1"/>
  <c r="G326" i="1"/>
  <c r="H327" i="1"/>
  <c r="L327" i="1" s="1"/>
  <c r="M327" i="1" s="1"/>
  <c r="N327" i="1" s="1"/>
  <c r="P327" i="1" s="1"/>
  <c r="G327" i="1"/>
  <c r="H328" i="1"/>
  <c r="L328" i="1" s="1"/>
  <c r="M328" i="1" s="1"/>
  <c r="N328" i="1" s="1"/>
  <c r="G328" i="1"/>
  <c r="H329" i="1"/>
  <c r="L329" i="1" s="1"/>
  <c r="M329" i="1" s="1"/>
  <c r="N329" i="1" s="1"/>
  <c r="G329" i="1"/>
  <c r="H330" i="1"/>
  <c r="L330" i="1" s="1"/>
  <c r="M330" i="1" s="1"/>
  <c r="N330" i="1" s="1"/>
  <c r="G330" i="1"/>
  <c r="H331" i="1"/>
  <c r="L331" i="1" s="1"/>
  <c r="M331" i="1" s="1"/>
  <c r="N331" i="1" s="1"/>
  <c r="P331" i="1" s="1"/>
  <c r="G331" i="1"/>
  <c r="H332" i="1"/>
  <c r="L332" i="1" s="1"/>
  <c r="M332" i="1" s="1"/>
  <c r="N332" i="1" s="1"/>
  <c r="G332" i="1"/>
  <c r="H333" i="1"/>
  <c r="L333" i="1" s="1"/>
  <c r="M333" i="1" s="1"/>
  <c r="N333" i="1" s="1"/>
  <c r="G333" i="1"/>
  <c r="H334" i="1"/>
  <c r="L334" i="1" s="1"/>
  <c r="M334" i="1" s="1"/>
  <c r="N334" i="1" s="1"/>
  <c r="G334" i="1"/>
  <c r="H335" i="1"/>
  <c r="L335" i="1" s="1"/>
  <c r="M335" i="1" s="1"/>
  <c r="N335" i="1" s="1"/>
  <c r="P335" i="1" s="1"/>
  <c r="G335" i="1"/>
  <c r="H336" i="1"/>
  <c r="L336" i="1" s="1"/>
  <c r="M336" i="1" s="1"/>
  <c r="N336" i="1" s="1"/>
  <c r="G336" i="1"/>
  <c r="H337" i="1"/>
  <c r="L337" i="1" s="1"/>
  <c r="M337" i="1" s="1"/>
  <c r="N337" i="1" s="1"/>
  <c r="G337" i="1"/>
  <c r="H338" i="1"/>
  <c r="L338" i="1" s="1"/>
  <c r="M338" i="1" s="1"/>
  <c r="N338" i="1" s="1"/>
  <c r="P338" i="1" s="1"/>
  <c r="G338" i="1"/>
  <c r="H339" i="1"/>
  <c r="L339" i="1" s="1"/>
  <c r="M339" i="1" s="1"/>
  <c r="N339" i="1" s="1"/>
  <c r="P339" i="1" s="1"/>
  <c r="G339" i="1"/>
  <c r="H340" i="1"/>
  <c r="L340" i="1" s="1"/>
  <c r="M340" i="1" s="1"/>
  <c r="N340" i="1" s="1"/>
  <c r="G340" i="1"/>
  <c r="H341" i="1"/>
  <c r="L341" i="1" s="1"/>
  <c r="M341" i="1" s="1"/>
  <c r="N341" i="1" s="1"/>
  <c r="G341" i="1"/>
  <c r="H342" i="1"/>
  <c r="L342" i="1" s="1"/>
  <c r="M342" i="1" s="1"/>
  <c r="N342" i="1" s="1"/>
  <c r="P342" i="1" s="1"/>
  <c r="G342" i="1"/>
  <c r="H343" i="1"/>
  <c r="L343" i="1" s="1"/>
  <c r="M343" i="1" s="1"/>
  <c r="N343" i="1" s="1"/>
  <c r="P343" i="1" s="1"/>
  <c r="G343" i="1"/>
  <c r="H344" i="1"/>
  <c r="L344" i="1" s="1"/>
  <c r="M344" i="1" s="1"/>
  <c r="N344" i="1" s="1"/>
  <c r="G344" i="1"/>
  <c r="H345" i="1"/>
  <c r="L345" i="1" s="1"/>
  <c r="M345" i="1" s="1"/>
  <c r="N345" i="1" s="1"/>
  <c r="G345" i="1"/>
  <c r="H346" i="1"/>
  <c r="L346" i="1" s="1"/>
  <c r="M346" i="1" s="1"/>
  <c r="N346" i="1" s="1"/>
  <c r="P346" i="1" s="1"/>
  <c r="G346" i="1"/>
  <c r="H347" i="1"/>
  <c r="L347" i="1" s="1"/>
  <c r="M347" i="1" s="1"/>
  <c r="N347" i="1" s="1"/>
  <c r="P347" i="1" s="1"/>
  <c r="G347" i="1"/>
  <c r="H348" i="1"/>
  <c r="L348" i="1" s="1"/>
  <c r="M348" i="1" s="1"/>
  <c r="N348" i="1" s="1"/>
  <c r="G348" i="1"/>
  <c r="H349" i="1"/>
  <c r="L349" i="1" s="1"/>
  <c r="M349" i="1" s="1"/>
  <c r="N349" i="1" s="1"/>
  <c r="G349" i="1"/>
  <c r="H350" i="1"/>
  <c r="L350" i="1" s="1"/>
  <c r="M350" i="1" s="1"/>
  <c r="N350" i="1" s="1"/>
  <c r="P350" i="1" s="1"/>
  <c r="G350" i="1"/>
  <c r="H351" i="1"/>
  <c r="L351" i="1" s="1"/>
  <c r="M351" i="1" s="1"/>
  <c r="N351" i="1" s="1"/>
  <c r="P351" i="1" s="1"/>
  <c r="G351" i="1"/>
  <c r="H352" i="1"/>
  <c r="L352" i="1" s="1"/>
  <c r="M352" i="1" s="1"/>
  <c r="N352" i="1" s="1"/>
  <c r="G352" i="1"/>
  <c r="H353" i="1"/>
  <c r="L353" i="1" s="1"/>
  <c r="M353" i="1" s="1"/>
  <c r="N353" i="1" s="1"/>
  <c r="G353" i="1"/>
  <c r="H354" i="1"/>
  <c r="L354" i="1" s="1"/>
  <c r="M354" i="1" s="1"/>
  <c r="N354" i="1" s="1"/>
  <c r="P354" i="1" s="1"/>
  <c r="G354" i="1"/>
  <c r="H355" i="1"/>
  <c r="L355" i="1" s="1"/>
  <c r="M355" i="1" s="1"/>
  <c r="N355" i="1" s="1"/>
  <c r="P355" i="1" s="1"/>
  <c r="G355" i="1"/>
  <c r="H356" i="1"/>
  <c r="L356" i="1" s="1"/>
  <c r="M356" i="1" s="1"/>
  <c r="N356" i="1" s="1"/>
  <c r="G356" i="1"/>
  <c r="H357" i="1"/>
  <c r="L357" i="1" s="1"/>
  <c r="M357" i="1" s="1"/>
  <c r="N357" i="1" s="1"/>
  <c r="G357" i="1"/>
  <c r="H358" i="1"/>
  <c r="L358" i="1" s="1"/>
  <c r="M358" i="1" s="1"/>
  <c r="N358" i="1" s="1"/>
  <c r="P358" i="1" s="1"/>
  <c r="G358" i="1"/>
  <c r="H359" i="1"/>
  <c r="L359" i="1" s="1"/>
  <c r="M359" i="1" s="1"/>
  <c r="N359" i="1" s="1"/>
  <c r="P359" i="1" s="1"/>
  <c r="G359" i="1"/>
  <c r="H360" i="1"/>
  <c r="L360" i="1" s="1"/>
  <c r="M360" i="1" s="1"/>
  <c r="N360" i="1" s="1"/>
  <c r="G360" i="1"/>
  <c r="H361" i="1"/>
  <c r="L361" i="1" s="1"/>
  <c r="M361" i="1" s="1"/>
  <c r="N361" i="1" s="1"/>
  <c r="G361" i="1"/>
  <c r="H362" i="1"/>
  <c r="L362" i="1" s="1"/>
  <c r="M362" i="1" s="1"/>
  <c r="N362" i="1" s="1"/>
  <c r="P362" i="1" s="1"/>
  <c r="G362" i="1"/>
  <c r="H363" i="1"/>
  <c r="L363" i="1" s="1"/>
  <c r="M363" i="1" s="1"/>
  <c r="N363" i="1" s="1"/>
  <c r="P363" i="1" s="1"/>
  <c r="G363" i="1"/>
  <c r="H364" i="1"/>
  <c r="L364" i="1" s="1"/>
  <c r="M364" i="1" s="1"/>
  <c r="N364" i="1" s="1"/>
  <c r="G364" i="1"/>
  <c r="H365" i="1"/>
  <c r="L365" i="1" s="1"/>
  <c r="M365" i="1" s="1"/>
  <c r="N365" i="1" s="1"/>
  <c r="G365" i="1"/>
  <c r="H366" i="1"/>
  <c r="L366" i="1" s="1"/>
  <c r="M366" i="1" s="1"/>
  <c r="N366" i="1" s="1"/>
  <c r="P366" i="1" s="1"/>
  <c r="G366" i="1"/>
  <c r="H367" i="1"/>
  <c r="L367" i="1" s="1"/>
  <c r="M367" i="1" s="1"/>
  <c r="N367" i="1" s="1"/>
  <c r="P367" i="1" s="1"/>
  <c r="G367" i="1"/>
  <c r="H368" i="1"/>
  <c r="L368" i="1" s="1"/>
  <c r="M368" i="1" s="1"/>
  <c r="N368" i="1" s="1"/>
  <c r="G368" i="1"/>
  <c r="H369" i="1"/>
  <c r="L369" i="1" s="1"/>
  <c r="M369" i="1" s="1"/>
  <c r="N369" i="1" s="1"/>
  <c r="G369" i="1"/>
  <c r="H370" i="1"/>
  <c r="L370" i="1" s="1"/>
  <c r="M370" i="1" s="1"/>
  <c r="N370" i="1" s="1"/>
  <c r="P370" i="1" s="1"/>
  <c r="G370" i="1"/>
  <c r="H371" i="1"/>
  <c r="L371" i="1" s="1"/>
  <c r="M371" i="1" s="1"/>
  <c r="N371" i="1" s="1"/>
  <c r="P371" i="1" s="1"/>
  <c r="G371" i="1"/>
  <c r="H372" i="1"/>
  <c r="L372" i="1" s="1"/>
  <c r="M372" i="1" s="1"/>
  <c r="N372" i="1" s="1"/>
  <c r="G372" i="1"/>
  <c r="H373" i="1"/>
  <c r="L373" i="1" s="1"/>
  <c r="M373" i="1" s="1"/>
  <c r="N373" i="1" s="1"/>
  <c r="G373" i="1"/>
  <c r="H374" i="1"/>
  <c r="L374" i="1" s="1"/>
  <c r="M374" i="1" s="1"/>
  <c r="N374" i="1" s="1"/>
  <c r="P374" i="1" s="1"/>
  <c r="G374" i="1"/>
  <c r="H375" i="1"/>
  <c r="L375" i="1" s="1"/>
  <c r="M375" i="1" s="1"/>
  <c r="N375" i="1" s="1"/>
  <c r="P375" i="1" s="1"/>
  <c r="G375" i="1"/>
  <c r="H376" i="1"/>
  <c r="L376" i="1" s="1"/>
  <c r="M376" i="1" s="1"/>
  <c r="N376" i="1" s="1"/>
  <c r="G376" i="1"/>
  <c r="H377" i="1"/>
  <c r="L377" i="1" s="1"/>
  <c r="M377" i="1" s="1"/>
  <c r="N377" i="1" s="1"/>
  <c r="G377" i="1"/>
  <c r="H378" i="1"/>
  <c r="L378" i="1" s="1"/>
  <c r="M378" i="1" s="1"/>
  <c r="N378" i="1" s="1"/>
  <c r="P378" i="1" s="1"/>
  <c r="G378" i="1"/>
  <c r="H379" i="1"/>
  <c r="L379" i="1" s="1"/>
  <c r="M379" i="1" s="1"/>
  <c r="N379" i="1" s="1"/>
  <c r="P379" i="1" s="1"/>
  <c r="G379" i="1"/>
  <c r="H380" i="1"/>
  <c r="L380" i="1" s="1"/>
  <c r="M380" i="1" s="1"/>
  <c r="N380" i="1" s="1"/>
  <c r="G380" i="1"/>
  <c r="H381" i="1"/>
  <c r="L381" i="1" s="1"/>
  <c r="M381" i="1" s="1"/>
  <c r="N381" i="1" s="1"/>
  <c r="G381" i="1"/>
  <c r="H382" i="1"/>
  <c r="L382" i="1" s="1"/>
  <c r="M382" i="1" s="1"/>
  <c r="N382" i="1" s="1"/>
  <c r="P382" i="1" s="1"/>
  <c r="G382" i="1"/>
  <c r="H383" i="1"/>
  <c r="L383" i="1" s="1"/>
  <c r="M383" i="1" s="1"/>
  <c r="N383" i="1" s="1"/>
  <c r="P383" i="1" s="1"/>
  <c r="G383" i="1"/>
  <c r="H384" i="1"/>
  <c r="L384" i="1" s="1"/>
  <c r="M384" i="1" s="1"/>
  <c r="N384" i="1" s="1"/>
  <c r="G384" i="1"/>
  <c r="H385" i="1"/>
  <c r="L385" i="1" s="1"/>
  <c r="M385" i="1" s="1"/>
  <c r="N385" i="1" s="1"/>
  <c r="G385" i="1"/>
  <c r="H386" i="1"/>
  <c r="L386" i="1" s="1"/>
  <c r="M386" i="1" s="1"/>
  <c r="N386" i="1" s="1"/>
  <c r="P386" i="1" s="1"/>
  <c r="G386" i="1"/>
  <c r="H387" i="1"/>
  <c r="L387" i="1" s="1"/>
  <c r="M387" i="1" s="1"/>
  <c r="N387" i="1" s="1"/>
  <c r="P387" i="1" s="1"/>
  <c r="G387" i="1"/>
  <c r="H388" i="1"/>
  <c r="L388" i="1" s="1"/>
  <c r="M388" i="1" s="1"/>
  <c r="N388" i="1" s="1"/>
  <c r="G388" i="1"/>
  <c r="H389" i="1"/>
  <c r="L389" i="1" s="1"/>
  <c r="M389" i="1" s="1"/>
  <c r="N389" i="1" s="1"/>
  <c r="G389" i="1"/>
  <c r="H390" i="1"/>
  <c r="L390" i="1" s="1"/>
  <c r="M390" i="1" s="1"/>
  <c r="N390" i="1" s="1"/>
  <c r="P390" i="1" s="1"/>
  <c r="G390" i="1"/>
  <c r="H391" i="1"/>
  <c r="L391" i="1" s="1"/>
  <c r="M391" i="1" s="1"/>
  <c r="N391" i="1" s="1"/>
  <c r="P391" i="1" s="1"/>
  <c r="G391" i="1"/>
  <c r="H392" i="1"/>
  <c r="L392" i="1" s="1"/>
  <c r="M392" i="1" s="1"/>
  <c r="N392" i="1" s="1"/>
  <c r="G392" i="1"/>
  <c r="H393" i="1"/>
  <c r="L393" i="1" s="1"/>
  <c r="M393" i="1" s="1"/>
  <c r="N393" i="1" s="1"/>
  <c r="G393" i="1"/>
  <c r="H394" i="1"/>
  <c r="L394" i="1" s="1"/>
  <c r="M394" i="1" s="1"/>
  <c r="N394" i="1" s="1"/>
  <c r="P394" i="1" s="1"/>
  <c r="G394" i="1"/>
  <c r="H395" i="1"/>
  <c r="L395" i="1" s="1"/>
  <c r="M395" i="1" s="1"/>
  <c r="N395" i="1" s="1"/>
  <c r="P395" i="1" s="1"/>
  <c r="G395" i="1"/>
  <c r="H396" i="1"/>
  <c r="L396" i="1" s="1"/>
  <c r="M396" i="1" s="1"/>
  <c r="N396" i="1" s="1"/>
  <c r="G396" i="1"/>
  <c r="H397" i="1"/>
  <c r="L397" i="1" s="1"/>
  <c r="M397" i="1" s="1"/>
  <c r="N397" i="1" s="1"/>
  <c r="G397" i="1"/>
  <c r="H398" i="1"/>
  <c r="L398" i="1" s="1"/>
  <c r="M398" i="1" s="1"/>
  <c r="N398" i="1" s="1"/>
  <c r="P398" i="1" s="1"/>
  <c r="G398" i="1"/>
  <c r="H399" i="1"/>
  <c r="L399" i="1" s="1"/>
  <c r="M399" i="1" s="1"/>
  <c r="N399" i="1" s="1"/>
  <c r="P399" i="1" s="1"/>
  <c r="G399" i="1"/>
  <c r="H400" i="1"/>
  <c r="L400" i="1" s="1"/>
  <c r="M400" i="1" s="1"/>
  <c r="N400" i="1" s="1"/>
  <c r="G400" i="1"/>
  <c r="H401" i="1"/>
  <c r="L401" i="1" s="1"/>
  <c r="M401" i="1" s="1"/>
  <c r="N401" i="1" s="1"/>
  <c r="G401" i="1"/>
  <c r="H402" i="1"/>
  <c r="L402" i="1" s="1"/>
  <c r="M402" i="1" s="1"/>
  <c r="N402" i="1" s="1"/>
  <c r="P402" i="1" s="1"/>
  <c r="G402" i="1"/>
  <c r="H403" i="1"/>
  <c r="L403" i="1" s="1"/>
  <c r="M403" i="1" s="1"/>
  <c r="N403" i="1" s="1"/>
  <c r="P403" i="1" s="1"/>
  <c r="G403" i="1"/>
  <c r="H404" i="1"/>
  <c r="L404" i="1" s="1"/>
  <c r="M404" i="1" s="1"/>
  <c r="N404" i="1" s="1"/>
  <c r="G404" i="1"/>
  <c r="H405" i="1"/>
  <c r="L405" i="1" s="1"/>
  <c r="M405" i="1" s="1"/>
  <c r="N405" i="1" s="1"/>
  <c r="G405" i="1"/>
  <c r="H406" i="1"/>
  <c r="L406" i="1" s="1"/>
  <c r="M406" i="1" s="1"/>
  <c r="N406" i="1" s="1"/>
  <c r="P406" i="1" s="1"/>
  <c r="G406" i="1"/>
  <c r="H407" i="1"/>
  <c r="L407" i="1" s="1"/>
  <c r="M407" i="1" s="1"/>
  <c r="N407" i="1" s="1"/>
  <c r="P407" i="1" s="1"/>
  <c r="G407" i="1"/>
  <c r="H408" i="1"/>
  <c r="L408" i="1" s="1"/>
  <c r="M408" i="1" s="1"/>
  <c r="N408" i="1" s="1"/>
  <c r="G408" i="1"/>
  <c r="H409" i="1"/>
  <c r="L409" i="1" s="1"/>
  <c r="M409" i="1" s="1"/>
  <c r="N409" i="1" s="1"/>
  <c r="G409" i="1"/>
  <c r="H410" i="1"/>
  <c r="L410" i="1" s="1"/>
  <c r="M410" i="1" s="1"/>
  <c r="N410" i="1" s="1"/>
  <c r="P410" i="1" s="1"/>
  <c r="G410" i="1"/>
  <c r="H411" i="1"/>
  <c r="L411" i="1" s="1"/>
  <c r="M411" i="1" s="1"/>
  <c r="N411" i="1" s="1"/>
  <c r="P411" i="1" s="1"/>
  <c r="G411" i="1"/>
  <c r="H412" i="1"/>
  <c r="L412" i="1" s="1"/>
  <c r="M412" i="1" s="1"/>
  <c r="N412" i="1" s="1"/>
  <c r="G412" i="1"/>
  <c r="H413" i="1"/>
  <c r="L413" i="1" s="1"/>
  <c r="M413" i="1" s="1"/>
  <c r="N413" i="1" s="1"/>
  <c r="G413" i="1"/>
  <c r="H414" i="1"/>
  <c r="L414" i="1" s="1"/>
  <c r="M414" i="1" s="1"/>
  <c r="N414" i="1" s="1"/>
  <c r="P414" i="1" s="1"/>
  <c r="G414" i="1"/>
  <c r="H415" i="1"/>
  <c r="L415" i="1" s="1"/>
  <c r="M415" i="1" s="1"/>
  <c r="N415" i="1" s="1"/>
  <c r="P415" i="1" s="1"/>
  <c r="G415" i="1"/>
  <c r="H416" i="1"/>
  <c r="L416" i="1" s="1"/>
  <c r="M416" i="1" s="1"/>
  <c r="N416" i="1" s="1"/>
  <c r="G416" i="1"/>
  <c r="H417" i="1"/>
  <c r="L417" i="1" s="1"/>
  <c r="M417" i="1" s="1"/>
  <c r="N417" i="1" s="1"/>
  <c r="G417" i="1"/>
  <c r="H418" i="1"/>
  <c r="L418" i="1" s="1"/>
  <c r="M418" i="1" s="1"/>
  <c r="N418" i="1" s="1"/>
  <c r="P418" i="1" s="1"/>
  <c r="G418" i="1"/>
  <c r="H419" i="1"/>
  <c r="L419" i="1" s="1"/>
  <c r="M419" i="1" s="1"/>
  <c r="N419" i="1" s="1"/>
  <c r="P419" i="1" s="1"/>
  <c r="G419" i="1"/>
  <c r="H420" i="1"/>
  <c r="L420" i="1" s="1"/>
  <c r="M420" i="1" s="1"/>
  <c r="N420" i="1" s="1"/>
  <c r="G420" i="1"/>
  <c r="H421" i="1"/>
  <c r="L421" i="1" s="1"/>
  <c r="M421" i="1" s="1"/>
  <c r="N421" i="1" s="1"/>
  <c r="G421" i="1"/>
  <c r="H422" i="1"/>
  <c r="L422" i="1" s="1"/>
  <c r="M422" i="1" s="1"/>
  <c r="N422" i="1" s="1"/>
  <c r="P422" i="1" s="1"/>
  <c r="G422" i="1"/>
  <c r="H423" i="1"/>
  <c r="L423" i="1" s="1"/>
  <c r="M423" i="1" s="1"/>
  <c r="N423" i="1" s="1"/>
  <c r="P423" i="1" s="1"/>
  <c r="G423" i="1"/>
  <c r="H424" i="1"/>
  <c r="L424" i="1" s="1"/>
  <c r="M424" i="1" s="1"/>
  <c r="N424" i="1" s="1"/>
  <c r="G424" i="1"/>
  <c r="H425" i="1"/>
  <c r="L425" i="1" s="1"/>
  <c r="M425" i="1" s="1"/>
  <c r="N425" i="1" s="1"/>
  <c r="G425" i="1"/>
  <c r="H426" i="1"/>
  <c r="L426" i="1" s="1"/>
  <c r="M426" i="1" s="1"/>
  <c r="N426" i="1" s="1"/>
  <c r="P426" i="1" s="1"/>
  <c r="G426" i="1"/>
  <c r="H427" i="1"/>
  <c r="L427" i="1" s="1"/>
  <c r="M427" i="1" s="1"/>
  <c r="N427" i="1" s="1"/>
  <c r="P427" i="1" s="1"/>
  <c r="G427" i="1"/>
  <c r="H428" i="1"/>
  <c r="L428" i="1" s="1"/>
  <c r="M428" i="1" s="1"/>
  <c r="N428" i="1" s="1"/>
  <c r="G428" i="1"/>
  <c r="H429" i="1"/>
  <c r="L429" i="1" s="1"/>
  <c r="M429" i="1" s="1"/>
  <c r="N429" i="1" s="1"/>
  <c r="G429" i="1"/>
  <c r="H430" i="1"/>
  <c r="L430" i="1" s="1"/>
  <c r="M430" i="1" s="1"/>
  <c r="N430" i="1" s="1"/>
  <c r="P430" i="1" s="1"/>
  <c r="G430" i="1"/>
  <c r="H431" i="1"/>
  <c r="L431" i="1" s="1"/>
  <c r="M431" i="1" s="1"/>
  <c r="N431" i="1" s="1"/>
  <c r="P431" i="1" s="1"/>
  <c r="G431" i="1"/>
  <c r="H432" i="1"/>
  <c r="L432" i="1" s="1"/>
  <c r="M432" i="1" s="1"/>
  <c r="N432" i="1" s="1"/>
  <c r="G432" i="1"/>
  <c r="H433" i="1"/>
  <c r="L433" i="1" s="1"/>
  <c r="M433" i="1" s="1"/>
  <c r="N433" i="1" s="1"/>
  <c r="G433" i="1"/>
  <c r="H434" i="1"/>
  <c r="L434" i="1" s="1"/>
  <c r="M434" i="1" s="1"/>
  <c r="N434" i="1" s="1"/>
  <c r="P434" i="1" s="1"/>
  <c r="G434" i="1"/>
  <c r="H435" i="1"/>
  <c r="L435" i="1" s="1"/>
  <c r="M435" i="1" s="1"/>
  <c r="N435" i="1" s="1"/>
  <c r="P435" i="1" s="1"/>
  <c r="G435" i="1"/>
  <c r="H436" i="1"/>
  <c r="L436" i="1" s="1"/>
  <c r="M436" i="1" s="1"/>
  <c r="N436" i="1" s="1"/>
  <c r="G436" i="1"/>
  <c r="H437" i="1"/>
  <c r="L437" i="1" s="1"/>
  <c r="M437" i="1" s="1"/>
  <c r="N437" i="1" s="1"/>
  <c r="G437" i="1"/>
  <c r="H438" i="1"/>
  <c r="L438" i="1" s="1"/>
  <c r="M438" i="1" s="1"/>
  <c r="N438" i="1" s="1"/>
  <c r="P438" i="1" s="1"/>
  <c r="G438" i="1"/>
  <c r="H439" i="1"/>
  <c r="L439" i="1" s="1"/>
  <c r="M439" i="1" s="1"/>
  <c r="N439" i="1" s="1"/>
  <c r="P439" i="1" s="1"/>
  <c r="G439" i="1"/>
  <c r="H440" i="1"/>
  <c r="L440" i="1" s="1"/>
  <c r="M440" i="1" s="1"/>
  <c r="N440" i="1" s="1"/>
  <c r="G440" i="1"/>
  <c r="H441" i="1"/>
  <c r="L441" i="1" s="1"/>
  <c r="M441" i="1" s="1"/>
  <c r="N441" i="1" s="1"/>
  <c r="G441" i="1"/>
  <c r="H442" i="1"/>
  <c r="L442" i="1" s="1"/>
  <c r="M442" i="1" s="1"/>
  <c r="N442" i="1" s="1"/>
  <c r="P442" i="1" s="1"/>
  <c r="G442" i="1"/>
  <c r="H443" i="1"/>
  <c r="L443" i="1" s="1"/>
  <c r="M443" i="1" s="1"/>
  <c r="N443" i="1" s="1"/>
  <c r="P443" i="1" s="1"/>
  <c r="G443" i="1"/>
  <c r="H444" i="1"/>
  <c r="L444" i="1" s="1"/>
  <c r="M444" i="1" s="1"/>
  <c r="N444" i="1" s="1"/>
  <c r="G444" i="1"/>
  <c r="H445" i="1"/>
  <c r="L445" i="1" s="1"/>
  <c r="M445" i="1" s="1"/>
  <c r="N445" i="1" s="1"/>
  <c r="G445" i="1"/>
  <c r="H446" i="1"/>
  <c r="L446" i="1" s="1"/>
  <c r="M446" i="1" s="1"/>
  <c r="N446" i="1" s="1"/>
  <c r="P446" i="1" s="1"/>
  <c r="G446" i="1"/>
  <c r="H447" i="1"/>
  <c r="L447" i="1" s="1"/>
  <c r="M447" i="1" s="1"/>
  <c r="N447" i="1" s="1"/>
  <c r="P447" i="1" s="1"/>
  <c r="G447" i="1"/>
  <c r="H448" i="1"/>
  <c r="L448" i="1" s="1"/>
  <c r="M448" i="1" s="1"/>
  <c r="N448" i="1" s="1"/>
  <c r="G448" i="1"/>
  <c r="H449" i="1"/>
  <c r="L449" i="1" s="1"/>
  <c r="M449" i="1" s="1"/>
  <c r="N449" i="1" s="1"/>
  <c r="G449" i="1"/>
  <c r="H450" i="1"/>
  <c r="L450" i="1" s="1"/>
  <c r="M450" i="1" s="1"/>
  <c r="N450" i="1" s="1"/>
  <c r="P450" i="1" s="1"/>
  <c r="G450" i="1"/>
  <c r="H451" i="1"/>
  <c r="L451" i="1" s="1"/>
  <c r="M451" i="1" s="1"/>
  <c r="N451" i="1" s="1"/>
  <c r="P451" i="1" s="1"/>
  <c r="G451" i="1"/>
  <c r="H452" i="1"/>
  <c r="L452" i="1" s="1"/>
  <c r="M452" i="1" s="1"/>
  <c r="N452" i="1" s="1"/>
  <c r="G452" i="1"/>
  <c r="H453" i="1"/>
  <c r="L453" i="1" s="1"/>
  <c r="M453" i="1" s="1"/>
  <c r="N453" i="1" s="1"/>
  <c r="G453" i="1"/>
  <c r="H454" i="1"/>
  <c r="L454" i="1" s="1"/>
  <c r="M454" i="1" s="1"/>
  <c r="N454" i="1" s="1"/>
  <c r="P454" i="1" s="1"/>
  <c r="G454" i="1"/>
  <c r="H455" i="1"/>
  <c r="L455" i="1" s="1"/>
  <c r="M455" i="1" s="1"/>
  <c r="N455" i="1" s="1"/>
  <c r="P455" i="1" s="1"/>
  <c r="G455" i="1"/>
  <c r="H456" i="1"/>
  <c r="L456" i="1" s="1"/>
  <c r="M456" i="1" s="1"/>
  <c r="N456" i="1" s="1"/>
  <c r="G456" i="1"/>
  <c r="H457" i="1"/>
  <c r="L457" i="1" s="1"/>
  <c r="M457" i="1" s="1"/>
  <c r="N457" i="1" s="1"/>
  <c r="G457" i="1"/>
  <c r="H458" i="1"/>
  <c r="L458" i="1" s="1"/>
  <c r="M458" i="1" s="1"/>
  <c r="N458" i="1" s="1"/>
  <c r="P458" i="1" s="1"/>
  <c r="G458" i="1"/>
  <c r="H459" i="1"/>
  <c r="L459" i="1" s="1"/>
  <c r="M459" i="1" s="1"/>
  <c r="N459" i="1" s="1"/>
  <c r="P459" i="1" s="1"/>
  <c r="G459" i="1"/>
  <c r="H460" i="1"/>
  <c r="L460" i="1" s="1"/>
  <c r="M460" i="1" s="1"/>
  <c r="N460" i="1" s="1"/>
  <c r="G460" i="1"/>
  <c r="H461" i="1"/>
  <c r="L461" i="1" s="1"/>
  <c r="M461" i="1" s="1"/>
  <c r="N461" i="1" s="1"/>
  <c r="G461" i="1"/>
  <c r="H462" i="1"/>
  <c r="L462" i="1" s="1"/>
  <c r="M462" i="1" s="1"/>
  <c r="N462" i="1" s="1"/>
  <c r="P462" i="1" s="1"/>
  <c r="G462" i="1"/>
  <c r="H463" i="1"/>
  <c r="L463" i="1" s="1"/>
  <c r="M463" i="1" s="1"/>
  <c r="N463" i="1" s="1"/>
  <c r="P463" i="1" s="1"/>
  <c r="G463" i="1"/>
  <c r="H464" i="1"/>
  <c r="L464" i="1" s="1"/>
  <c r="M464" i="1" s="1"/>
  <c r="N464" i="1" s="1"/>
  <c r="G464" i="1"/>
  <c r="H465" i="1"/>
  <c r="L465" i="1" s="1"/>
  <c r="M465" i="1" s="1"/>
  <c r="N465" i="1" s="1"/>
  <c r="G465" i="1"/>
  <c r="H466" i="1"/>
  <c r="L466" i="1" s="1"/>
  <c r="M466" i="1" s="1"/>
  <c r="N466" i="1" s="1"/>
  <c r="P466" i="1" s="1"/>
  <c r="G466" i="1"/>
  <c r="H467" i="1"/>
  <c r="L467" i="1" s="1"/>
  <c r="M467" i="1" s="1"/>
  <c r="N467" i="1" s="1"/>
  <c r="P467" i="1" s="1"/>
  <c r="G467" i="1"/>
  <c r="H468" i="1"/>
  <c r="L468" i="1" s="1"/>
  <c r="M468" i="1" s="1"/>
  <c r="N468" i="1" s="1"/>
  <c r="G468" i="1"/>
  <c r="H469" i="1"/>
  <c r="L469" i="1" s="1"/>
  <c r="M469" i="1" s="1"/>
  <c r="N469" i="1" s="1"/>
  <c r="G469" i="1"/>
  <c r="H470" i="1"/>
  <c r="L470" i="1" s="1"/>
  <c r="M470" i="1" s="1"/>
  <c r="N470" i="1" s="1"/>
  <c r="P470" i="1" s="1"/>
  <c r="G470" i="1"/>
  <c r="H471" i="1"/>
  <c r="L471" i="1" s="1"/>
  <c r="M471" i="1" s="1"/>
  <c r="N471" i="1" s="1"/>
  <c r="P471" i="1" s="1"/>
  <c r="G471" i="1"/>
  <c r="H472" i="1"/>
  <c r="L472" i="1" s="1"/>
  <c r="M472" i="1" s="1"/>
  <c r="N472" i="1" s="1"/>
  <c r="G472" i="1"/>
  <c r="H473" i="1"/>
  <c r="L473" i="1" s="1"/>
  <c r="M473" i="1" s="1"/>
  <c r="N473" i="1" s="1"/>
  <c r="G473" i="1"/>
  <c r="H474" i="1"/>
  <c r="L474" i="1" s="1"/>
  <c r="M474" i="1" s="1"/>
  <c r="N474" i="1" s="1"/>
  <c r="P474" i="1" s="1"/>
  <c r="G474" i="1"/>
  <c r="H475" i="1"/>
  <c r="L475" i="1" s="1"/>
  <c r="M475" i="1" s="1"/>
  <c r="N475" i="1" s="1"/>
  <c r="P475" i="1" s="1"/>
  <c r="G475" i="1"/>
  <c r="H476" i="1"/>
  <c r="L476" i="1" s="1"/>
  <c r="M476" i="1" s="1"/>
  <c r="N476" i="1" s="1"/>
  <c r="G476" i="1"/>
  <c r="H477" i="1"/>
  <c r="L477" i="1" s="1"/>
  <c r="M477" i="1" s="1"/>
  <c r="N477" i="1" s="1"/>
  <c r="G477" i="1"/>
  <c r="H478" i="1"/>
  <c r="L478" i="1" s="1"/>
  <c r="M478" i="1" s="1"/>
  <c r="N478" i="1" s="1"/>
  <c r="P478" i="1" s="1"/>
  <c r="G478" i="1"/>
  <c r="H479" i="1"/>
  <c r="L479" i="1" s="1"/>
  <c r="M479" i="1" s="1"/>
  <c r="N479" i="1" s="1"/>
  <c r="P479" i="1" s="1"/>
  <c r="G479" i="1"/>
  <c r="H480" i="1"/>
  <c r="L480" i="1" s="1"/>
  <c r="M480" i="1" s="1"/>
  <c r="N480" i="1" s="1"/>
  <c r="G480" i="1"/>
  <c r="H481" i="1"/>
  <c r="L481" i="1" s="1"/>
  <c r="M481" i="1" s="1"/>
  <c r="N481" i="1" s="1"/>
  <c r="G481" i="1"/>
  <c r="H482" i="1"/>
  <c r="L482" i="1" s="1"/>
  <c r="M482" i="1" s="1"/>
  <c r="N482" i="1" s="1"/>
  <c r="P482" i="1" s="1"/>
  <c r="G482" i="1"/>
  <c r="H483" i="1"/>
  <c r="L483" i="1" s="1"/>
  <c r="M483" i="1" s="1"/>
  <c r="N483" i="1" s="1"/>
  <c r="P483" i="1" s="1"/>
  <c r="G483" i="1"/>
  <c r="H484" i="1"/>
  <c r="L484" i="1" s="1"/>
  <c r="M484" i="1" s="1"/>
  <c r="N484" i="1" s="1"/>
  <c r="G484" i="1"/>
  <c r="H485" i="1"/>
  <c r="L485" i="1" s="1"/>
  <c r="M485" i="1" s="1"/>
  <c r="N485" i="1" s="1"/>
  <c r="G485" i="1"/>
  <c r="H486" i="1"/>
  <c r="L486" i="1" s="1"/>
  <c r="M486" i="1" s="1"/>
  <c r="N486" i="1" s="1"/>
  <c r="P486" i="1" s="1"/>
  <c r="G486" i="1"/>
  <c r="H487" i="1"/>
  <c r="L487" i="1" s="1"/>
  <c r="M487" i="1" s="1"/>
  <c r="N487" i="1" s="1"/>
  <c r="P487" i="1" s="1"/>
  <c r="G487" i="1"/>
  <c r="H488" i="1"/>
  <c r="L488" i="1" s="1"/>
  <c r="M488" i="1" s="1"/>
  <c r="N488" i="1" s="1"/>
  <c r="G488" i="1"/>
  <c r="H489" i="1"/>
  <c r="L489" i="1" s="1"/>
  <c r="M489" i="1" s="1"/>
  <c r="N489" i="1" s="1"/>
  <c r="G489" i="1"/>
  <c r="H490" i="1"/>
  <c r="L490" i="1" s="1"/>
  <c r="M490" i="1" s="1"/>
  <c r="N490" i="1" s="1"/>
  <c r="P490" i="1" s="1"/>
  <c r="G490" i="1"/>
  <c r="H491" i="1"/>
  <c r="L491" i="1" s="1"/>
  <c r="M491" i="1" s="1"/>
  <c r="N491" i="1" s="1"/>
  <c r="P491" i="1" s="1"/>
  <c r="G491" i="1"/>
  <c r="H492" i="1"/>
  <c r="L492" i="1" s="1"/>
  <c r="M492" i="1" s="1"/>
  <c r="N492" i="1" s="1"/>
  <c r="G492" i="1"/>
  <c r="H493" i="1"/>
  <c r="L493" i="1" s="1"/>
  <c r="M493" i="1" s="1"/>
  <c r="N493" i="1" s="1"/>
  <c r="G493" i="1"/>
  <c r="H494" i="1"/>
  <c r="L494" i="1" s="1"/>
  <c r="M494" i="1" s="1"/>
  <c r="N494" i="1" s="1"/>
  <c r="P494" i="1" s="1"/>
  <c r="G494" i="1"/>
  <c r="H495" i="1"/>
  <c r="L495" i="1" s="1"/>
  <c r="M495" i="1" s="1"/>
  <c r="N495" i="1" s="1"/>
  <c r="P495" i="1" s="1"/>
  <c r="G495" i="1"/>
  <c r="H496" i="1"/>
  <c r="L496" i="1" s="1"/>
  <c r="M496" i="1" s="1"/>
  <c r="N496" i="1" s="1"/>
  <c r="G496" i="1"/>
  <c r="H497" i="1"/>
  <c r="L497" i="1" s="1"/>
  <c r="M497" i="1" s="1"/>
  <c r="N497" i="1" s="1"/>
  <c r="G497" i="1"/>
  <c r="H498" i="1"/>
  <c r="L498" i="1" s="1"/>
  <c r="M498" i="1" s="1"/>
  <c r="N498" i="1" s="1"/>
  <c r="P498" i="1" s="1"/>
  <c r="G498" i="1"/>
  <c r="H499" i="1"/>
  <c r="L499" i="1" s="1"/>
  <c r="M499" i="1" s="1"/>
  <c r="N499" i="1" s="1"/>
  <c r="P499" i="1" s="1"/>
  <c r="G499" i="1"/>
  <c r="H500" i="1"/>
  <c r="L500" i="1" s="1"/>
  <c r="M500" i="1" s="1"/>
  <c r="N500" i="1" s="1"/>
  <c r="G500" i="1"/>
  <c r="H501" i="1"/>
  <c r="L501" i="1" s="1"/>
  <c r="M501" i="1" s="1"/>
  <c r="N501" i="1" s="1"/>
  <c r="G501" i="1"/>
  <c r="H502" i="1"/>
  <c r="L502" i="1" s="1"/>
  <c r="M502" i="1" s="1"/>
  <c r="N502" i="1" s="1"/>
  <c r="P502" i="1" s="1"/>
  <c r="G502" i="1"/>
  <c r="H503" i="1"/>
  <c r="L503" i="1" s="1"/>
  <c r="M503" i="1" s="1"/>
  <c r="N503" i="1" s="1"/>
  <c r="P503" i="1" s="1"/>
  <c r="G503" i="1"/>
  <c r="H504" i="1"/>
  <c r="L504" i="1" s="1"/>
  <c r="M504" i="1" s="1"/>
  <c r="N504" i="1" s="1"/>
  <c r="G504" i="1"/>
  <c r="H505" i="1"/>
  <c r="L505" i="1" s="1"/>
  <c r="M505" i="1" s="1"/>
  <c r="N505" i="1" s="1"/>
  <c r="G505" i="1"/>
  <c r="H506" i="1"/>
  <c r="L506" i="1" s="1"/>
  <c r="M506" i="1" s="1"/>
  <c r="N506" i="1" s="1"/>
  <c r="P506" i="1" s="1"/>
  <c r="G506" i="1"/>
  <c r="H507" i="1"/>
  <c r="L507" i="1" s="1"/>
  <c r="M507" i="1" s="1"/>
  <c r="N507" i="1" s="1"/>
  <c r="P507" i="1" s="1"/>
  <c r="G507" i="1"/>
  <c r="H508" i="1"/>
  <c r="L508" i="1" s="1"/>
  <c r="M508" i="1" s="1"/>
  <c r="N508" i="1" s="1"/>
  <c r="G508" i="1"/>
  <c r="H509" i="1"/>
  <c r="L509" i="1" s="1"/>
  <c r="M509" i="1" s="1"/>
  <c r="N509" i="1" s="1"/>
  <c r="G509" i="1"/>
  <c r="H510" i="1"/>
  <c r="L510" i="1" s="1"/>
  <c r="M510" i="1" s="1"/>
  <c r="N510" i="1" s="1"/>
  <c r="P510" i="1" s="1"/>
  <c r="G510" i="1"/>
  <c r="H511" i="1"/>
  <c r="L511" i="1" s="1"/>
  <c r="M511" i="1" s="1"/>
  <c r="N511" i="1" s="1"/>
  <c r="P511" i="1" s="1"/>
  <c r="G511" i="1"/>
  <c r="H512" i="1"/>
  <c r="L512" i="1" s="1"/>
  <c r="M512" i="1" s="1"/>
  <c r="N512" i="1" s="1"/>
  <c r="G512" i="1"/>
  <c r="H513" i="1"/>
  <c r="L513" i="1" s="1"/>
  <c r="M513" i="1" s="1"/>
  <c r="N513" i="1" s="1"/>
  <c r="G513" i="1"/>
  <c r="H514" i="1"/>
  <c r="L514" i="1" s="1"/>
  <c r="M514" i="1" s="1"/>
  <c r="N514" i="1" s="1"/>
  <c r="P514" i="1" s="1"/>
  <c r="G514" i="1"/>
  <c r="H515" i="1"/>
  <c r="L515" i="1" s="1"/>
  <c r="M515" i="1" s="1"/>
  <c r="N515" i="1" s="1"/>
  <c r="P515" i="1" s="1"/>
  <c r="G515" i="1"/>
  <c r="H516" i="1"/>
  <c r="L516" i="1" s="1"/>
  <c r="M516" i="1" s="1"/>
  <c r="N516" i="1" s="1"/>
  <c r="G516" i="1"/>
  <c r="H517" i="1"/>
  <c r="L517" i="1" s="1"/>
  <c r="M517" i="1" s="1"/>
  <c r="N517" i="1" s="1"/>
  <c r="G517" i="1"/>
  <c r="H518" i="1"/>
  <c r="L518" i="1" s="1"/>
  <c r="M518" i="1" s="1"/>
  <c r="N518" i="1" s="1"/>
  <c r="P518" i="1" s="1"/>
  <c r="G518" i="1"/>
  <c r="H519" i="1"/>
  <c r="L519" i="1" s="1"/>
  <c r="M519" i="1" s="1"/>
  <c r="N519" i="1" s="1"/>
  <c r="P519" i="1" s="1"/>
  <c r="G519" i="1"/>
  <c r="H520" i="1"/>
  <c r="L520" i="1" s="1"/>
  <c r="M520" i="1" s="1"/>
  <c r="N520" i="1" s="1"/>
  <c r="G520" i="1"/>
  <c r="H521" i="1"/>
  <c r="L521" i="1" s="1"/>
  <c r="M521" i="1" s="1"/>
  <c r="N521" i="1" s="1"/>
  <c r="G521" i="1"/>
  <c r="H522" i="1"/>
  <c r="L522" i="1" s="1"/>
  <c r="M522" i="1" s="1"/>
  <c r="N522" i="1" s="1"/>
  <c r="P522" i="1" s="1"/>
  <c r="G522" i="1"/>
  <c r="H523" i="1"/>
  <c r="L523" i="1" s="1"/>
  <c r="M523" i="1" s="1"/>
  <c r="N523" i="1" s="1"/>
  <c r="P523" i="1" s="1"/>
  <c r="G523" i="1"/>
  <c r="H524" i="1"/>
  <c r="L524" i="1" s="1"/>
  <c r="M524" i="1" s="1"/>
  <c r="N524" i="1" s="1"/>
  <c r="G524" i="1"/>
  <c r="H525" i="1"/>
  <c r="L525" i="1" s="1"/>
  <c r="M525" i="1" s="1"/>
  <c r="N525" i="1" s="1"/>
  <c r="G525" i="1"/>
  <c r="H526" i="1"/>
  <c r="L526" i="1" s="1"/>
  <c r="M526" i="1" s="1"/>
  <c r="N526" i="1" s="1"/>
  <c r="P526" i="1" s="1"/>
  <c r="G526" i="1"/>
  <c r="H527" i="1"/>
  <c r="L527" i="1" s="1"/>
  <c r="M527" i="1" s="1"/>
  <c r="N527" i="1" s="1"/>
  <c r="P527" i="1" s="1"/>
  <c r="G527" i="1"/>
  <c r="H528" i="1"/>
  <c r="L528" i="1" s="1"/>
  <c r="M528" i="1" s="1"/>
  <c r="N528" i="1" s="1"/>
  <c r="G528" i="1"/>
  <c r="H529" i="1"/>
  <c r="L529" i="1" s="1"/>
  <c r="M529" i="1" s="1"/>
  <c r="N529" i="1" s="1"/>
  <c r="G529" i="1"/>
  <c r="H530" i="1"/>
  <c r="L530" i="1" s="1"/>
  <c r="M530" i="1" s="1"/>
  <c r="N530" i="1" s="1"/>
  <c r="P530" i="1" s="1"/>
  <c r="G530" i="1"/>
  <c r="H531" i="1"/>
  <c r="L531" i="1" s="1"/>
  <c r="M531" i="1" s="1"/>
  <c r="N531" i="1" s="1"/>
  <c r="P531" i="1" s="1"/>
  <c r="G531" i="1"/>
  <c r="H532" i="1"/>
  <c r="L532" i="1" s="1"/>
  <c r="M532" i="1" s="1"/>
  <c r="N532" i="1" s="1"/>
  <c r="G532" i="1"/>
  <c r="H533" i="1"/>
  <c r="L533" i="1" s="1"/>
  <c r="M533" i="1" s="1"/>
  <c r="N533" i="1" s="1"/>
  <c r="G533" i="1"/>
  <c r="H534" i="1"/>
  <c r="L534" i="1" s="1"/>
  <c r="M534" i="1" s="1"/>
  <c r="N534" i="1" s="1"/>
  <c r="P534" i="1" s="1"/>
  <c r="G534" i="1"/>
  <c r="H535" i="1"/>
  <c r="L535" i="1" s="1"/>
  <c r="M535" i="1" s="1"/>
  <c r="N535" i="1" s="1"/>
  <c r="P535" i="1" s="1"/>
  <c r="G535" i="1"/>
  <c r="H536" i="1"/>
  <c r="L536" i="1" s="1"/>
  <c r="M536" i="1" s="1"/>
  <c r="N536" i="1" s="1"/>
  <c r="G536" i="1"/>
  <c r="H537" i="1"/>
  <c r="L537" i="1" s="1"/>
  <c r="M537" i="1" s="1"/>
  <c r="N537" i="1" s="1"/>
  <c r="G537" i="1"/>
  <c r="H538" i="1"/>
  <c r="L538" i="1" s="1"/>
  <c r="M538" i="1" s="1"/>
  <c r="N538" i="1" s="1"/>
  <c r="P538" i="1" s="1"/>
  <c r="G538" i="1"/>
  <c r="H539" i="1"/>
  <c r="L539" i="1" s="1"/>
  <c r="M539" i="1" s="1"/>
  <c r="N539" i="1" s="1"/>
  <c r="P539" i="1" s="1"/>
  <c r="G539" i="1"/>
  <c r="H540" i="1"/>
  <c r="L540" i="1" s="1"/>
  <c r="M540" i="1" s="1"/>
  <c r="N540" i="1" s="1"/>
  <c r="G540" i="1"/>
  <c r="H541" i="1"/>
  <c r="L541" i="1" s="1"/>
  <c r="M541" i="1" s="1"/>
  <c r="N541" i="1" s="1"/>
  <c r="G541" i="1"/>
  <c r="H542" i="1"/>
  <c r="L542" i="1" s="1"/>
  <c r="M542" i="1" s="1"/>
  <c r="N542" i="1" s="1"/>
  <c r="P542" i="1" s="1"/>
  <c r="G542" i="1"/>
  <c r="H543" i="1"/>
  <c r="L543" i="1" s="1"/>
  <c r="M543" i="1" s="1"/>
  <c r="N543" i="1" s="1"/>
  <c r="P543" i="1" s="1"/>
  <c r="G543" i="1"/>
  <c r="H544" i="1"/>
  <c r="L544" i="1" s="1"/>
  <c r="M544" i="1" s="1"/>
  <c r="N544" i="1" s="1"/>
  <c r="G544" i="1"/>
  <c r="H545" i="1"/>
  <c r="L545" i="1" s="1"/>
  <c r="M545" i="1" s="1"/>
  <c r="N545" i="1" s="1"/>
  <c r="G545" i="1"/>
  <c r="H546" i="1"/>
  <c r="L546" i="1" s="1"/>
  <c r="M546" i="1" s="1"/>
  <c r="N546" i="1" s="1"/>
  <c r="P546" i="1" s="1"/>
  <c r="G546" i="1"/>
  <c r="H547" i="1"/>
  <c r="L547" i="1" s="1"/>
  <c r="M547" i="1" s="1"/>
  <c r="N547" i="1" s="1"/>
  <c r="P547" i="1" s="1"/>
  <c r="G547" i="1"/>
  <c r="H548" i="1"/>
  <c r="L548" i="1" s="1"/>
  <c r="M548" i="1" s="1"/>
  <c r="N548" i="1" s="1"/>
  <c r="G548" i="1"/>
  <c r="H549" i="1"/>
  <c r="L549" i="1" s="1"/>
  <c r="M549" i="1" s="1"/>
  <c r="N549" i="1" s="1"/>
  <c r="G549" i="1"/>
  <c r="H550" i="1"/>
  <c r="L550" i="1" s="1"/>
  <c r="M550" i="1" s="1"/>
  <c r="N550" i="1" s="1"/>
  <c r="P550" i="1" s="1"/>
  <c r="G550" i="1"/>
  <c r="H551" i="1"/>
  <c r="L551" i="1" s="1"/>
  <c r="M551" i="1" s="1"/>
  <c r="N551" i="1" s="1"/>
  <c r="P551" i="1" s="1"/>
  <c r="G551" i="1"/>
  <c r="H552" i="1"/>
  <c r="L552" i="1" s="1"/>
  <c r="M552" i="1" s="1"/>
  <c r="N552" i="1" s="1"/>
  <c r="G552" i="1"/>
  <c r="H553" i="1"/>
  <c r="L553" i="1" s="1"/>
  <c r="M553" i="1" s="1"/>
  <c r="N553" i="1" s="1"/>
  <c r="G553" i="1"/>
  <c r="H554" i="1"/>
  <c r="L554" i="1" s="1"/>
  <c r="M554" i="1" s="1"/>
  <c r="N554" i="1" s="1"/>
  <c r="P554" i="1" s="1"/>
  <c r="G554" i="1"/>
  <c r="H555" i="1"/>
  <c r="L555" i="1" s="1"/>
  <c r="M555" i="1" s="1"/>
  <c r="N555" i="1" s="1"/>
  <c r="P555" i="1" s="1"/>
  <c r="G555" i="1"/>
  <c r="H556" i="1"/>
  <c r="L556" i="1" s="1"/>
  <c r="M556" i="1" s="1"/>
  <c r="N556" i="1" s="1"/>
  <c r="G556" i="1"/>
  <c r="H557" i="1"/>
  <c r="L557" i="1" s="1"/>
  <c r="M557" i="1" s="1"/>
  <c r="N557" i="1" s="1"/>
  <c r="G557" i="1"/>
  <c r="H558" i="1"/>
  <c r="L558" i="1" s="1"/>
  <c r="M558" i="1" s="1"/>
  <c r="N558" i="1" s="1"/>
  <c r="P558" i="1" s="1"/>
  <c r="G558" i="1"/>
  <c r="H559" i="1"/>
  <c r="L559" i="1" s="1"/>
  <c r="M559" i="1" s="1"/>
  <c r="N559" i="1" s="1"/>
  <c r="P559" i="1" s="1"/>
  <c r="G559" i="1"/>
  <c r="H560" i="1"/>
  <c r="L560" i="1" s="1"/>
  <c r="M560" i="1" s="1"/>
  <c r="N560" i="1" s="1"/>
  <c r="G560" i="1"/>
  <c r="H561" i="1"/>
  <c r="L561" i="1" s="1"/>
  <c r="M561" i="1" s="1"/>
  <c r="N561" i="1" s="1"/>
  <c r="G561" i="1"/>
  <c r="H562" i="1"/>
  <c r="L562" i="1" s="1"/>
  <c r="M562" i="1" s="1"/>
  <c r="N562" i="1" s="1"/>
  <c r="P562" i="1" s="1"/>
  <c r="G562" i="1"/>
  <c r="H563" i="1"/>
  <c r="L563" i="1" s="1"/>
  <c r="M563" i="1" s="1"/>
  <c r="N563" i="1" s="1"/>
  <c r="P563" i="1" s="1"/>
  <c r="G563" i="1"/>
  <c r="H564" i="1"/>
  <c r="L564" i="1" s="1"/>
  <c r="M564" i="1" s="1"/>
  <c r="N564" i="1" s="1"/>
  <c r="G564" i="1"/>
  <c r="H565" i="1"/>
  <c r="L565" i="1" s="1"/>
  <c r="M565" i="1" s="1"/>
  <c r="N565" i="1" s="1"/>
  <c r="G565" i="1"/>
  <c r="H566" i="1"/>
  <c r="L566" i="1" s="1"/>
  <c r="M566" i="1" s="1"/>
  <c r="N566" i="1" s="1"/>
  <c r="P566" i="1" s="1"/>
  <c r="G566" i="1"/>
  <c r="H567" i="1"/>
  <c r="L567" i="1" s="1"/>
  <c r="M567" i="1" s="1"/>
  <c r="N567" i="1" s="1"/>
  <c r="P567" i="1" s="1"/>
  <c r="G567" i="1"/>
  <c r="H568" i="1"/>
  <c r="L568" i="1" s="1"/>
  <c r="M568" i="1" s="1"/>
  <c r="N568" i="1" s="1"/>
  <c r="G568" i="1"/>
  <c r="H569" i="1"/>
  <c r="L569" i="1" s="1"/>
  <c r="M569" i="1" s="1"/>
  <c r="N569" i="1" s="1"/>
  <c r="G569" i="1"/>
  <c r="H570" i="1"/>
  <c r="L570" i="1" s="1"/>
  <c r="M570" i="1" s="1"/>
  <c r="N570" i="1" s="1"/>
  <c r="P570" i="1" s="1"/>
  <c r="G570" i="1"/>
  <c r="H571" i="1"/>
  <c r="L571" i="1" s="1"/>
  <c r="M571" i="1" s="1"/>
  <c r="N571" i="1" s="1"/>
  <c r="P571" i="1" s="1"/>
  <c r="G571" i="1"/>
  <c r="H572" i="1"/>
  <c r="L572" i="1" s="1"/>
  <c r="M572" i="1" s="1"/>
  <c r="N572" i="1" s="1"/>
  <c r="G572" i="1"/>
  <c r="H573" i="1"/>
  <c r="L573" i="1" s="1"/>
  <c r="M573" i="1" s="1"/>
  <c r="N573" i="1" s="1"/>
  <c r="G573" i="1"/>
  <c r="H574" i="1"/>
  <c r="L574" i="1" s="1"/>
  <c r="M574" i="1" s="1"/>
  <c r="N574" i="1" s="1"/>
  <c r="P574" i="1" s="1"/>
  <c r="G574" i="1"/>
  <c r="H575" i="1"/>
  <c r="L575" i="1" s="1"/>
  <c r="M575" i="1" s="1"/>
  <c r="N575" i="1" s="1"/>
  <c r="P575" i="1" s="1"/>
  <c r="G575" i="1"/>
  <c r="H576" i="1"/>
  <c r="L576" i="1" s="1"/>
  <c r="M576" i="1" s="1"/>
  <c r="N576" i="1" s="1"/>
  <c r="G576" i="1"/>
  <c r="H577" i="1"/>
  <c r="L577" i="1" s="1"/>
  <c r="M577" i="1" s="1"/>
  <c r="N577" i="1" s="1"/>
  <c r="G577" i="1"/>
  <c r="H578" i="1"/>
  <c r="L578" i="1" s="1"/>
  <c r="M578" i="1" s="1"/>
  <c r="N578" i="1" s="1"/>
  <c r="P578" i="1" s="1"/>
  <c r="G578" i="1"/>
  <c r="H579" i="1"/>
  <c r="L579" i="1" s="1"/>
  <c r="M579" i="1" s="1"/>
  <c r="N579" i="1" s="1"/>
  <c r="P579" i="1" s="1"/>
  <c r="G579" i="1"/>
  <c r="H580" i="1"/>
  <c r="L580" i="1" s="1"/>
  <c r="M580" i="1" s="1"/>
  <c r="N580" i="1" s="1"/>
  <c r="G580" i="1"/>
  <c r="H581" i="1"/>
  <c r="L581" i="1" s="1"/>
  <c r="M581" i="1" s="1"/>
  <c r="N581" i="1" s="1"/>
  <c r="G581" i="1"/>
  <c r="H582" i="1"/>
  <c r="L582" i="1" s="1"/>
  <c r="M582" i="1" s="1"/>
  <c r="N582" i="1" s="1"/>
  <c r="P582" i="1" s="1"/>
  <c r="G582" i="1"/>
  <c r="H583" i="1"/>
  <c r="L583" i="1" s="1"/>
  <c r="M583" i="1" s="1"/>
  <c r="N583" i="1" s="1"/>
  <c r="P583" i="1" s="1"/>
  <c r="G583" i="1"/>
  <c r="H584" i="1"/>
  <c r="L584" i="1" s="1"/>
  <c r="M584" i="1" s="1"/>
  <c r="N584" i="1" s="1"/>
  <c r="G584" i="1"/>
  <c r="H585" i="1"/>
  <c r="L585" i="1" s="1"/>
  <c r="M585" i="1" s="1"/>
  <c r="N585" i="1" s="1"/>
  <c r="G585" i="1"/>
  <c r="H586" i="1"/>
  <c r="L586" i="1" s="1"/>
  <c r="M586" i="1" s="1"/>
  <c r="N586" i="1" s="1"/>
  <c r="P586" i="1" s="1"/>
  <c r="G586" i="1"/>
  <c r="H587" i="1"/>
  <c r="L587" i="1" s="1"/>
  <c r="M587" i="1" s="1"/>
  <c r="N587" i="1" s="1"/>
  <c r="P587" i="1" s="1"/>
  <c r="G587" i="1"/>
  <c r="H588" i="1"/>
  <c r="L588" i="1" s="1"/>
  <c r="M588" i="1" s="1"/>
  <c r="N588" i="1" s="1"/>
  <c r="G588" i="1"/>
  <c r="H589" i="1"/>
  <c r="L589" i="1" s="1"/>
  <c r="M589" i="1" s="1"/>
  <c r="N589" i="1" s="1"/>
  <c r="G589" i="1"/>
  <c r="H590" i="1"/>
  <c r="L590" i="1" s="1"/>
  <c r="M590" i="1" s="1"/>
  <c r="N590" i="1" s="1"/>
  <c r="P590" i="1" s="1"/>
  <c r="G590" i="1"/>
  <c r="H591" i="1"/>
  <c r="L591" i="1" s="1"/>
  <c r="M591" i="1" s="1"/>
  <c r="N591" i="1" s="1"/>
  <c r="P591" i="1" s="1"/>
  <c r="G591" i="1"/>
  <c r="H592" i="1"/>
  <c r="L592" i="1" s="1"/>
  <c r="M592" i="1" s="1"/>
  <c r="N592" i="1" s="1"/>
  <c r="G592" i="1"/>
  <c r="H593" i="1"/>
  <c r="L593" i="1" s="1"/>
  <c r="M593" i="1" s="1"/>
  <c r="N593" i="1" s="1"/>
  <c r="G593" i="1"/>
  <c r="H594" i="1"/>
  <c r="L594" i="1" s="1"/>
  <c r="M594" i="1" s="1"/>
  <c r="N594" i="1" s="1"/>
  <c r="P594" i="1" s="1"/>
  <c r="G594" i="1"/>
  <c r="H595" i="1"/>
  <c r="L595" i="1" s="1"/>
  <c r="M595" i="1" s="1"/>
  <c r="N595" i="1" s="1"/>
  <c r="P595" i="1" s="1"/>
  <c r="G595" i="1"/>
  <c r="H596" i="1"/>
  <c r="L596" i="1" s="1"/>
  <c r="M596" i="1" s="1"/>
  <c r="N596" i="1" s="1"/>
  <c r="G596" i="1"/>
  <c r="H597" i="1"/>
  <c r="L597" i="1" s="1"/>
  <c r="M597" i="1" s="1"/>
  <c r="N597" i="1" s="1"/>
  <c r="G597" i="1"/>
  <c r="G598" i="1"/>
  <c r="H599" i="1"/>
  <c r="L599" i="1" s="1"/>
  <c r="M599" i="1" s="1"/>
  <c r="N599" i="1" s="1"/>
  <c r="G599" i="1"/>
  <c r="H600" i="1"/>
  <c r="L600" i="1" s="1"/>
  <c r="M600" i="1" s="1"/>
  <c r="N600" i="1" s="1"/>
  <c r="G600" i="1"/>
  <c r="H601" i="1"/>
  <c r="L601" i="1" s="1"/>
  <c r="M601" i="1" s="1"/>
  <c r="N601" i="1" s="1"/>
  <c r="G601" i="1"/>
  <c r="H602" i="1"/>
  <c r="L602" i="1" s="1"/>
  <c r="M602" i="1" s="1"/>
  <c r="N602" i="1" s="1"/>
  <c r="G602" i="1"/>
  <c r="H603" i="1"/>
  <c r="L603" i="1" s="1"/>
  <c r="M603" i="1" s="1"/>
  <c r="N603" i="1" s="1"/>
  <c r="P603" i="1" s="1"/>
  <c r="G603" i="1"/>
  <c r="H604" i="1"/>
  <c r="L604" i="1" s="1"/>
  <c r="M604" i="1" s="1"/>
  <c r="N604" i="1" s="1"/>
  <c r="G604" i="1"/>
  <c r="H605" i="1"/>
  <c r="L605" i="1" s="1"/>
  <c r="M605" i="1" s="1"/>
  <c r="N605" i="1" s="1"/>
  <c r="G605" i="1"/>
  <c r="H606" i="1"/>
  <c r="L606" i="1" s="1"/>
  <c r="M606" i="1" s="1"/>
  <c r="N606" i="1" s="1"/>
  <c r="G606" i="1"/>
  <c r="H607" i="1"/>
  <c r="L607" i="1" s="1"/>
  <c r="M607" i="1" s="1"/>
  <c r="N607" i="1" s="1"/>
  <c r="P607" i="1" s="1"/>
  <c r="G607" i="1"/>
  <c r="H608" i="1"/>
  <c r="L608" i="1" s="1"/>
  <c r="M608" i="1" s="1"/>
  <c r="N608" i="1" s="1"/>
  <c r="G608" i="1"/>
  <c r="H609" i="1"/>
  <c r="L609" i="1" s="1"/>
  <c r="M609" i="1" s="1"/>
  <c r="N609" i="1" s="1"/>
  <c r="G609" i="1"/>
  <c r="H610" i="1"/>
  <c r="L610" i="1" s="1"/>
  <c r="M610" i="1" s="1"/>
  <c r="N610" i="1" s="1"/>
  <c r="G610" i="1"/>
  <c r="H611" i="1"/>
  <c r="L611" i="1" s="1"/>
  <c r="M611" i="1" s="1"/>
  <c r="N611" i="1" s="1"/>
  <c r="P611" i="1" s="1"/>
  <c r="G611" i="1"/>
  <c r="H612" i="1"/>
  <c r="L612" i="1" s="1"/>
  <c r="M612" i="1" s="1"/>
  <c r="N612" i="1" s="1"/>
  <c r="G612" i="1"/>
  <c r="H613" i="1"/>
  <c r="L613" i="1" s="1"/>
  <c r="M613" i="1" s="1"/>
  <c r="N613" i="1" s="1"/>
  <c r="G613" i="1"/>
  <c r="H614" i="1"/>
  <c r="L614" i="1" s="1"/>
  <c r="M614" i="1" s="1"/>
  <c r="N614" i="1" s="1"/>
  <c r="G614" i="1"/>
  <c r="H615" i="1"/>
  <c r="L615" i="1" s="1"/>
  <c r="M615" i="1" s="1"/>
  <c r="N615" i="1" s="1"/>
  <c r="P615" i="1" s="1"/>
  <c r="G615" i="1"/>
  <c r="H616" i="1"/>
  <c r="L616" i="1" s="1"/>
  <c r="M616" i="1" s="1"/>
  <c r="N616" i="1" s="1"/>
  <c r="G616" i="1"/>
  <c r="H617" i="1"/>
  <c r="L617" i="1" s="1"/>
  <c r="M617" i="1" s="1"/>
  <c r="N617" i="1" s="1"/>
  <c r="G617" i="1"/>
  <c r="H618" i="1"/>
  <c r="L618" i="1" s="1"/>
  <c r="M618" i="1" s="1"/>
  <c r="N618" i="1" s="1"/>
  <c r="G618" i="1"/>
  <c r="H619" i="1"/>
  <c r="L619" i="1" s="1"/>
  <c r="M619" i="1" s="1"/>
  <c r="N619" i="1" s="1"/>
  <c r="P619" i="1" s="1"/>
  <c r="G619" i="1"/>
  <c r="H620" i="1"/>
  <c r="L620" i="1" s="1"/>
  <c r="M620" i="1" s="1"/>
  <c r="N620" i="1" s="1"/>
  <c r="G620" i="1"/>
  <c r="H621" i="1"/>
  <c r="L621" i="1" s="1"/>
  <c r="M621" i="1" s="1"/>
  <c r="N621" i="1" s="1"/>
  <c r="G621" i="1"/>
  <c r="H622" i="1"/>
  <c r="L622" i="1" s="1"/>
  <c r="M622" i="1" s="1"/>
  <c r="N622" i="1" s="1"/>
  <c r="G622" i="1"/>
  <c r="H623" i="1"/>
  <c r="L623" i="1" s="1"/>
  <c r="M623" i="1" s="1"/>
  <c r="N623" i="1" s="1"/>
  <c r="P623" i="1" s="1"/>
  <c r="G623" i="1"/>
  <c r="H624" i="1"/>
  <c r="L624" i="1" s="1"/>
  <c r="M624" i="1" s="1"/>
  <c r="N624" i="1" s="1"/>
  <c r="G624" i="1"/>
  <c r="H625" i="1"/>
  <c r="L625" i="1" s="1"/>
  <c r="M625" i="1" s="1"/>
  <c r="N625" i="1" s="1"/>
  <c r="G625" i="1"/>
  <c r="H626" i="1"/>
  <c r="L626" i="1" s="1"/>
  <c r="M626" i="1" s="1"/>
  <c r="N626" i="1" s="1"/>
  <c r="G626" i="1"/>
  <c r="H627" i="1"/>
  <c r="L627" i="1" s="1"/>
  <c r="M627" i="1" s="1"/>
  <c r="N627" i="1" s="1"/>
  <c r="P627" i="1" s="1"/>
  <c r="G627" i="1"/>
  <c r="H628" i="1"/>
  <c r="L628" i="1" s="1"/>
  <c r="M628" i="1" s="1"/>
  <c r="N628" i="1" s="1"/>
  <c r="G628" i="1"/>
  <c r="H629" i="1"/>
  <c r="L629" i="1" s="1"/>
  <c r="M629" i="1" s="1"/>
  <c r="N629" i="1" s="1"/>
  <c r="G629" i="1"/>
  <c r="H630" i="1"/>
  <c r="L630" i="1" s="1"/>
  <c r="M630" i="1" s="1"/>
  <c r="N630" i="1" s="1"/>
  <c r="G630" i="1"/>
  <c r="H631" i="1"/>
  <c r="L631" i="1" s="1"/>
  <c r="M631" i="1" s="1"/>
  <c r="N631" i="1" s="1"/>
  <c r="P631" i="1" s="1"/>
  <c r="G631" i="1"/>
  <c r="H632" i="1"/>
  <c r="L632" i="1" s="1"/>
  <c r="M632" i="1" s="1"/>
  <c r="N632" i="1" s="1"/>
  <c r="G632" i="1"/>
  <c r="H633" i="1"/>
  <c r="L633" i="1" s="1"/>
  <c r="M633" i="1" s="1"/>
  <c r="N633" i="1" s="1"/>
  <c r="G633" i="1"/>
  <c r="H634" i="1"/>
  <c r="L634" i="1" s="1"/>
  <c r="M634" i="1" s="1"/>
  <c r="N634" i="1" s="1"/>
  <c r="G634" i="1"/>
  <c r="H635" i="1"/>
  <c r="L635" i="1" s="1"/>
  <c r="M635" i="1" s="1"/>
  <c r="N635" i="1" s="1"/>
  <c r="P635" i="1" s="1"/>
  <c r="G635" i="1"/>
  <c r="H636" i="1"/>
  <c r="L636" i="1" s="1"/>
  <c r="M636" i="1" s="1"/>
  <c r="N636" i="1" s="1"/>
  <c r="G636" i="1"/>
  <c r="H637" i="1"/>
  <c r="L637" i="1" s="1"/>
  <c r="M637" i="1" s="1"/>
  <c r="N637" i="1" s="1"/>
  <c r="G637" i="1"/>
  <c r="H638" i="1"/>
  <c r="L638" i="1" s="1"/>
  <c r="M638" i="1" s="1"/>
  <c r="N638" i="1" s="1"/>
  <c r="G638" i="1"/>
  <c r="H639" i="1"/>
  <c r="L639" i="1" s="1"/>
  <c r="M639" i="1" s="1"/>
  <c r="N639" i="1" s="1"/>
  <c r="P639" i="1" s="1"/>
  <c r="G639" i="1"/>
  <c r="H640" i="1"/>
  <c r="L640" i="1" s="1"/>
  <c r="M640" i="1" s="1"/>
  <c r="N640" i="1" s="1"/>
  <c r="G640" i="1"/>
  <c r="H641" i="1"/>
  <c r="L641" i="1" s="1"/>
  <c r="M641" i="1" s="1"/>
  <c r="N641" i="1" s="1"/>
  <c r="G641" i="1"/>
  <c r="H642" i="1"/>
  <c r="L642" i="1" s="1"/>
  <c r="M642" i="1" s="1"/>
  <c r="N642" i="1" s="1"/>
  <c r="G642" i="1"/>
  <c r="H643" i="1"/>
  <c r="L643" i="1" s="1"/>
  <c r="M643" i="1" s="1"/>
  <c r="N643" i="1" s="1"/>
  <c r="P643" i="1" s="1"/>
  <c r="G643" i="1"/>
  <c r="H644" i="1"/>
  <c r="L644" i="1" s="1"/>
  <c r="M644" i="1" s="1"/>
  <c r="N644" i="1" s="1"/>
  <c r="G644" i="1"/>
  <c r="H645" i="1"/>
  <c r="L645" i="1" s="1"/>
  <c r="M645" i="1" s="1"/>
  <c r="N645" i="1" s="1"/>
  <c r="G645" i="1"/>
  <c r="H646" i="1"/>
  <c r="L646" i="1" s="1"/>
  <c r="M646" i="1" s="1"/>
  <c r="N646" i="1" s="1"/>
  <c r="G646" i="1"/>
  <c r="H647" i="1"/>
  <c r="L647" i="1" s="1"/>
  <c r="M647" i="1" s="1"/>
  <c r="N647" i="1" s="1"/>
  <c r="P647" i="1" s="1"/>
  <c r="G647" i="1"/>
  <c r="H648" i="1"/>
  <c r="L648" i="1" s="1"/>
  <c r="M648" i="1" s="1"/>
  <c r="N648" i="1" s="1"/>
  <c r="G648" i="1"/>
  <c r="H649" i="1"/>
  <c r="L649" i="1" s="1"/>
  <c r="M649" i="1" s="1"/>
  <c r="N649" i="1" s="1"/>
  <c r="G649" i="1"/>
  <c r="H650" i="1"/>
  <c r="L650" i="1" s="1"/>
  <c r="M650" i="1" s="1"/>
  <c r="N650" i="1" s="1"/>
  <c r="G650" i="1"/>
  <c r="H651" i="1"/>
  <c r="L651" i="1" s="1"/>
  <c r="M651" i="1" s="1"/>
  <c r="N651" i="1" s="1"/>
  <c r="P651" i="1" s="1"/>
  <c r="G651" i="1"/>
  <c r="H652" i="1"/>
  <c r="L652" i="1" s="1"/>
  <c r="M652" i="1" s="1"/>
  <c r="N652" i="1" s="1"/>
  <c r="G652" i="1"/>
  <c r="H653" i="1"/>
  <c r="L653" i="1" s="1"/>
  <c r="M653" i="1" s="1"/>
  <c r="N653" i="1" s="1"/>
  <c r="G653" i="1"/>
  <c r="H654" i="1"/>
  <c r="L654" i="1" s="1"/>
  <c r="M654" i="1" s="1"/>
  <c r="N654" i="1" s="1"/>
  <c r="G654" i="1"/>
  <c r="H655" i="1"/>
  <c r="L655" i="1" s="1"/>
  <c r="M655" i="1" s="1"/>
  <c r="N655" i="1" s="1"/>
  <c r="P655" i="1" s="1"/>
  <c r="G655" i="1"/>
  <c r="H656" i="1"/>
  <c r="L656" i="1" s="1"/>
  <c r="M656" i="1" s="1"/>
  <c r="N656" i="1" s="1"/>
  <c r="G656" i="1"/>
  <c r="H657" i="1"/>
  <c r="L657" i="1" s="1"/>
  <c r="M657" i="1" s="1"/>
  <c r="N657" i="1" s="1"/>
  <c r="G657" i="1"/>
  <c r="H658" i="1"/>
  <c r="L658" i="1" s="1"/>
  <c r="M658" i="1" s="1"/>
  <c r="N658" i="1" s="1"/>
  <c r="G658" i="1"/>
  <c r="H659" i="1"/>
  <c r="L659" i="1" s="1"/>
  <c r="M659" i="1" s="1"/>
  <c r="N659" i="1" s="1"/>
  <c r="P659" i="1" s="1"/>
  <c r="G659" i="1"/>
  <c r="H660" i="1"/>
  <c r="L660" i="1" s="1"/>
  <c r="M660" i="1" s="1"/>
  <c r="N660" i="1" s="1"/>
  <c r="G660" i="1"/>
  <c r="H661" i="1"/>
  <c r="L661" i="1" s="1"/>
  <c r="M661" i="1" s="1"/>
  <c r="N661" i="1" s="1"/>
  <c r="G661" i="1"/>
  <c r="H662" i="1"/>
  <c r="L662" i="1" s="1"/>
  <c r="M662" i="1" s="1"/>
  <c r="N662" i="1" s="1"/>
  <c r="G662" i="1"/>
  <c r="H663" i="1"/>
  <c r="L663" i="1" s="1"/>
  <c r="M663" i="1" s="1"/>
  <c r="N663" i="1" s="1"/>
  <c r="P663" i="1" s="1"/>
  <c r="G663" i="1"/>
  <c r="H664" i="1"/>
  <c r="L664" i="1" s="1"/>
  <c r="M664" i="1" s="1"/>
  <c r="N664" i="1" s="1"/>
  <c r="G664" i="1"/>
  <c r="H665" i="1"/>
  <c r="L665" i="1" s="1"/>
  <c r="M665" i="1" s="1"/>
  <c r="N665" i="1" s="1"/>
  <c r="G665" i="1"/>
  <c r="H666" i="1"/>
  <c r="L666" i="1" s="1"/>
  <c r="M666" i="1" s="1"/>
  <c r="N666" i="1" s="1"/>
  <c r="G666" i="1"/>
  <c r="H667" i="1"/>
  <c r="L667" i="1" s="1"/>
  <c r="M667" i="1" s="1"/>
  <c r="N667" i="1" s="1"/>
  <c r="P667" i="1" s="1"/>
  <c r="G667" i="1"/>
  <c r="H668" i="1"/>
  <c r="L668" i="1" s="1"/>
  <c r="M668" i="1" s="1"/>
  <c r="N668" i="1" s="1"/>
  <c r="G668" i="1"/>
  <c r="H669" i="1"/>
  <c r="L669" i="1" s="1"/>
  <c r="M669" i="1" s="1"/>
  <c r="N669" i="1" s="1"/>
  <c r="G669" i="1"/>
  <c r="H670" i="1"/>
  <c r="L670" i="1" s="1"/>
  <c r="M670" i="1" s="1"/>
  <c r="N670" i="1" s="1"/>
  <c r="G670" i="1"/>
  <c r="H671" i="1"/>
  <c r="L671" i="1" s="1"/>
  <c r="M671" i="1" s="1"/>
  <c r="N671" i="1" s="1"/>
  <c r="P671" i="1" s="1"/>
  <c r="G671" i="1"/>
  <c r="H672" i="1"/>
  <c r="L672" i="1" s="1"/>
  <c r="M672" i="1" s="1"/>
  <c r="N672" i="1" s="1"/>
  <c r="G672" i="1"/>
  <c r="H673" i="1"/>
  <c r="L673" i="1" s="1"/>
  <c r="M673" i="1" s="1"/>
  <c r="N673" i="1" s="1"/>
  <c r="G673" i="1"/>
  <c r="H674" i="1"/>
  <c r="L674" i="1" s="1"/>
  <c r="M674" i="1" s="1"/>
  <c r="N674" i="1" s="1"/>
  <c r="G674" i="1"/>
  <c r="H675" i="1"/>
  <c r="L675" i="1" s="1"/>
  <c r="M675" i="1" s="1"/>
  <c r="N675" i="1" s="1"/>
  <c r="P675" i="1" s="1"/>
  <c r="G675" i="1"/>
  <c r="H676" i="1"/>
  <c r="L676" i="1" s="1"/>
  <c r="M676" i="1" s="1"/>
  <c r="N676" i="1" s="1"/>
  <c r="G676" i="1"/>
  <c r="H677" i="1"/>
  <c r="L677" i="1" s="1"/>
  <c r="M677" i="1" s="1"/>
  <c r="N677" i="1" s="1"/>
  <c r="G677" i="1"/>
  <c r="H678" i="1"/>
  <c r="L678" i="1" s="1"/>
  <c r="M678" i="1" s="1"/>
  <c r="N678" i="1" s="1"/>
  <c r="G678" i="1"/>
  <c r="H679" i="1"/>
  <c r="L679" i="1" s="1"/>
  <c r="M679" i="1" s="1"/>
  <c r="N679" i="1" s="1"/>
  <c r="P679" i="1" s="1"/>
  <c r="G679" i="1"/>
  <c r="H680" i="1"/>
  <c r="L680" i="1" s="1"/>
  <c r="M680" i="1" s="1"/>
  <c r="N680" i="1" s="1"/>
  <c r="G680" i="1"/>
  <c r="H681" i="1"/>
  <c r="L681" i="1" s="1"/>
  <c r="M681" i="1" s="1"/>
  <c r="N681" i="1" s="1"/>
  <c r="G681" i="1"/>
  <c r="H682" i="1"/>
  <c r="L682" i="1" s="1"/>
  <c r="M682" i="1" s="1"/>
  <c r="N682" i="1" s="1"/>
  <c r="G682" i="1"/>
  <c r="H683" i="1"/>
  <c r="L683" i="1" s="1"/>
  <c r="M683" i="1" s="1"/>
  <c r="N683" i="1" s="1"/>
  <c r="P683" i="1" s="1"/>
  <c r="G683" i="1"/>
  <c r="H684" i="1"/>
  <c r="L684" i="1" s="1"/>
  <c r="M684" i="1" s="1"/>
  <c r="N684" i="1" s="1"/>
  <c r="G684" i="1"/>
  <c r="H685" i="1"/>
  <c r="L685" i="1" s="1"/>
  <c r="M685" i="1" s="1"/>
  <c r="N685" i="1" s="1"/>
  <c r="G685" i="1"/>
  <c r="H686" i="1"/>
  <c r="L686" i="1" s="1"/>
  <c r="M686" i="1" s="1"/>
  <c r="N686" i="1" s="1"/>
  <c r="G686" i="1"/>
  <c r="H687" i="1"/>
  <c r="L687" i="1" s="1"/>
  <c r="M687" i="1" s="1"/>
  <c r="N687" i="1" s="1"/>
  <c r="P687" i="1" s="1"/>
  <c r="G687" i="1"/>
  <c r="H688" i="1"/>
  <c r="L688" i="1" s="1"/>
  <c r="M688" i="1" s="1"/>
  <c r="N688" i="1" s="1"/>
  <c r="G688" i="1"/>
  <c r="H689" i="1"/>
  <c r="L689" i="1" s="1"/>
  <c r="M689" i="1" s="1"/>
  <c r="N689" i="1" s="1"/>
  <c r="G689" i="1"/>
  <c r="H690" i="1"/>
  <c r="L690" i="1" s="1"/>
  <c r="M690" i="1" s="1"/>
  <c r="N690" i="1" s="1"/>
  <c r="G690" i="1"/>
  <c r="H691" i="1"/>
  <c r="L691" i="1" s="1"/>
  <c r="M691" i="1" s="1"/>
  <c r="N691" i="1" s="1"/>
  <c r="P691" i="1" s="1"/>
  <c r="G691" i="1"/>
  <c r="H692" i="1"/>
  <c r="L692" i="1" s="1"/>
  <c r="M692" i="1" s="1"/>
  <c r="N692" i="1" s="1"/>
  <c r="G692" i="1"/>
  <c r="H693" i="1"/>
  <c r="L693" i="1" s="1"/>
  <c r="M693" i="1" s="1"/>
  <c r="N693" i="1" s="1"/>
  <c r="G693" i="1"/>
  <c r="H694" i="1"/>
  <c r="L694" i="1" s="1"/>
  <c r="M694" i="1" s="1"/>
  <c r="N694" i="1" s="1"/>
  <c r="G694" i="1"/>
  <c r="H695" i="1"/>
  <c r="L695" i="1" s="1"/>
  <c r="M695" i="1" s="1"/>
  <c r="N695" i="1" s="1"/>
  <c r="P695" i="1" s="1"/>
  <c r="G695" i="1"/>
  <c r="H696" i="1"/>
  <c r="L696" i="1" s="1"/>
  <c r="M696" i="1" s="1"/>
  <c r="N696" i="1" s="1"/>
  <c r="G696" i="1"/>
  <c r="H697" i="1"/>
  <c r="L697" i="1" s="1"/>
  <c r="M697" i="1" s="1"/>
  <c r="N697" i="1" s="1"/>
  <c r="G697" i="1"/>
  <c r="H698" i="1"/>
  <c r="L698" i="1" s="1"/>
  <c r="M698" i="1" s="1"/>
  <c r="N698" i="1" s="1"/>
  <c r="G698" i="1"/>
  <c r="H699" i="1"/>
  <c r="L699" i="1" s="1"/>
  <c r="M699" i="1" s="1"/>
  <c r="N699" i="1" s="1"/>
  <c r="P699" i="1" s="1"/>
  <c r="G699" i="1"/>
  <c r="H700" i="1"/>
  <c r="L700" i="1" s="1"/>
  <c r="M700" i="1" s="1"/>
  <c r="N700" i="1" s="1"/>
  <c r="G700" i="1"/>
  <c r="H701" i="1"/>
  <c r="L701" i="1" s="1"/>
  <c r="M701" i="1" s="1"/>
  <c r="N701" i="1" s="1"/>
  <c r="G701" i="1"/>
  <c r="H702" i="1"/>
  <c r="L702" i="1" s="1"/>
  <c r="M702" i="1" s="1"/>
  <c r="N702" i="1" s="1"/>
  <c r="G702" i="1"/>
  <c r="H703" i="1"/>
  <c r="L703" i="1" s="1"/>
  <c r="M703" i="1" s="1"/>
  <c r="N703" i="1" s="1"/>
  <c r="P703" i="1" s="1"/>
  <c r="G703" i="1"/>
  <c r="H704" i="1"/>
  <c r="L704" i="1" s="1"/>
  <c r="M704" i="1" s="1"/>
  <c r="N704" i="1" s="1"/>
  <c r="G704" i="1"/>
  <c r="H705" i="1"/>
  <c r="L705" i="1" s="1"/>
  <c r="M705" i="1" s="1"/>
  <c r="N705" i="1" s="1"/>
  <c r="G705" i="1"/>
  <c r="H706" i="1"/>
  <c r="L706" i="1" s="1"/>
  <c r="M706" i="1" s="1"/>
  <c r="N706" i="1" s="1"/>
  <c r="G706" i="1"/>
  <c r="H707" i="1"/>
  <c r="L707" i="1" s="1"/>
  <c r="M707" i="1" s="1"/>
  <c r="N707" i="1" s="1"/>
  <c r="P707" i="1" s="1"/>
  <c r="G707" i="1"/>
  <c r="H708" i="1"/>
  <c r="L708" i="1" s="1"/>
  <c r="M708" i="1" s="1"/>
  <c r="N708" i="1" s="1"/>
  <c r="G708" i="1"/>
  <c r="H709" i="1"/>
  <c r="L709" i="1" s="1"/>
  <c r="M709" i="1" s="1"/>
  <c r="N709" i="1" s="1"/>
  <c r="G709" i="1"/>
  <c r="H710" i="1"/>
  <c r="L710" i="1" s="1"/>
  <c r="M710" i="1" s="1"/>
  <c r="N710" i="1" s="1"/>
  <c r="G710" i="1"/>
  <c r="H711" i="1"/>
  <c r="L711" i="1" s="1"/>
  <c r="M711" i="1" s="1"/>
  <c r="N711" i="1" s="1"/>
  <c r="P711" i="1" s="1"/>
  <c r="G711" i="1"/>
  <c r="H712" i="1"/>
  <c r="L712" i="1" s="1"/>
  <c r="M712" i="1" s="1"/>
  <c r="N712" i="1" s="1"/>
  <c r="G712" i="1"/>
  <c r="H713" i="1"/>
  <c r="L713" i="1" s="1"/>
  <c r="M713" i="1" s="1"/>
  <c r="N713" i="1" s="1"/>
  <c r="G713" i="1"/>
  <c r="H714" i="1"/>
  <c r="L714" i="1" s="1"/>
  <c r="M714" i="1" s="1"/>
  <c r="N714" i="1" s="1"/>
  <c r="G714" i="1"/>
  <c r="H715" i="1"/>
  <c r="L715" i="1" s="1"/>
  <c r="M715" i="1" s="1"/>
  <c r="N715" i="1" s="1"/>
  <c r="P715" i="1" s="1"/>
  <c r="G715" i="1"/>
  <c r="H716" i="1"/>
  <c r="L716" i="1" s="1"/>
  <c r="M716" i="1" s="1"/>
  <c r="N716" i="1" s="1"/>
  <c r="G716" i="1"/>
  <c r="H717" i="1"/>
  <c r="L717" i="1" s="1"/>
  <c r="M717" i="1" s="1"/>
  <c r="N717" i="1" s="1"/>
  <c r="G717" i="1"/>
  <c r="H718" i="1"/>
  <c r="L718" i="1" s="1"/>
  <c r="M718" i="1" s="1"/>
  <c r="N718" i="1" s="1"/>
  <c r="G718" i="1"/>
  <c r="H719" i="1"/>
  <c r="L719" i="1" s="1"/>
  <c r="M719" i="1" s="1"/>
  <c r="N719" i="1" s="1"/>
  <c r="P719" i="1" s="1"/>
  <c r="G719" i="1"/>
  <c r="H720" i="1"/>
  <c r="L720" i="1" s="1"/>
  <c r="M720" i="1" s="1"/>
  <c r="N720" i="1" s="1"/>
  <c r="G720" i="1"/>
  <c r="H721" i="1"/>
  <c r="L721" i="1" s="1"/>
  <c r="M721" i="1" s="1"/>
  <c r="N721" i="1" s="1"/>
  <c r="G721" i="1"/>
  <c r="H722" i="1"/>
  <c r="L722" i="1" s="1"/>
  <c r="M722" i="1" s="1"/>
  <c r="N722" i="1" s="1"/>
  <c r="G722" i="1"/>
  <c r="H723" i="1"/>
  <c r="L723" i="1" s="1"/>
  <c r="M723" i="1" s="1"/>
  <c r="N723" i="1" s="1"/>
  <c r="P723" i="1" s="1"/>
  <c r="G723" i="1"/>
  <c r="H724" i="1"/>
  <c r="L724" i="1" s="1"/>
  <c r="M724" i="1" s="1"/>
  <c r="N724" i="1" s="1"/>
  <c r="G724" i="1"/>
  <c r="H725" i="1"/>
  <c r="L725" i="1" s="1"/>
  <c r="M725" i="1" s="1"/>
  <c r="N725" i="1" s="1"/>
  <c r="G725" i="1"/>
  <c r="H726" i="1"/>
  <c r="L726" i="1" s="1"/>
  <c r="M726" i="1" s="1"/>
  <c r="N726" i="1" s="1"/>
  <c r="G726" i="1"/>
  <c r="H727" i="1"/>
  <c r="L727" i="1" s="1"/>
  <c r="M727" i="1" s="1"/>
  <c r="N727" i="1" s="1"/>
  <c r="P727" i="1" s="1"/>
  <c r="G727" i="1"/>
  <c r="H728" i="1"/>
  <c r="L728" i="1" s="1"/>
  <c r="M728" i="1" s="1"/>
  <c r="N728" i="1" s="1"/>
  <c r="G728" i="1"/>
  <c r="H729" i="1"/>
  <c r="L729" i="1" s="1"/>
  <c r="M729" i="1" s="1"/>
  <c r="N729" i="1" s="1"/>
  <c r="G729" i="1"/>
  <c r="H730" i="1"/>
  <c r="L730" i="1" s="1"/>
  <c r="M730" i="1" s="1"/>
  <c r="N730" i="1" s="1"/>
  <c r="G730" i="1"/>
  <c r="H731" i="1"/>
  <c r="L731" i="1" s="1"/>
  <c r="M731" i="1" s="1"/>
  <c r="N731" i="1" s="1"/>
  <c r="P731" i="1" s="1"/>
  <c r="G731" i="1"/>
  <c r="H732" i="1"/>
  <c r="L732" i="1" s="1"/>
  <c r="M732" i="1" s="1"/>
  <c r="N732" i="1" s="1"/>
  <c r="G732" i="1"/>
  <c r="H733" i="1"/>
  <c r="L733" i="1" s="1"/>
  <c r="M733" i="1" s="1"/>
  <c r="N733" i="1" s="1"/>
  <c r="G733" i="1"/>
  <c r="H734" i="1"/>
  <c r="L734" i="1" s="1"/>
  <c r="M734" i="1" s="1"/>
  <c r="N734" i="1" s="1"/>
  <c r="G734" i="1"/>
  <c r="H735" i="1"/>
  <c r="L735" i="1" s="1"/>
  <c r="M735" i="1" s="1"/>
  <c r="N735" i="1" s="1"/>
  <c r="P735" i="1" s="1"/>
  <c r="G735" i="1"/>
  <c r="H736" i="1"/>
  <c r="L736" i="1" s="1"/>
  <c r="M736" i="1" s="1"/>
  <c r="N736" i="1" s="1"/>
  <c r="G736" i="1"/>
  <c r="H737" i="1"/>
  <c r="L737" i="1" s="1"/>
  <c r="M737" i="1" s="1"/>
  <c r="N737" i="1" s="1"/>
  <c r="G737" i="1"/>
  <c r="H738" i="1"/>
  <c r="L738" i="1" s="1"/>
  <c r="M738" i="1" s="1"/>
  <c r="N738" i="1" s="1"/>
  <c r="G738" i="1"/>
  <c r="H739" i="1"/>
  <c r="L739" i="1" s="1"/>
  <c r="M739" i="1" s="1"/>
  <c r="N739" i="1" s="1"/>
  <c r="P739" i="1" s="1"/>
  <c r="G739" i="1"/>
  <c r="H740" i="1"/>
  <c r="L740" i="1" s="1"/>
  <c r="M740" i="1" s="1"/>
  <c r="N740" i="1" s="1"/>
  <c r="G740" i="1"/>
  <c r="H741" i="1"/>
  <c r="L741" i="1" s="1"/>
  <c r="M741" i="1" s="1"/>
  <c r="N741" i="1" s="1"/>
  <c r="G741" i="1"/>
  <c r="H742" i="1"/>
  <c r="L742" i="1" s="1"/>
  <c r="M742" i="1" s="1"/>
  <c r="N742" i="1" s="1"/>
  <c r="G742" i="1"/>
  <c r="H743" i="1"/>
  <c r="L743" i="1" s="1"/>
  <c r="M743" i="1" s="1"/>
  <c r="N743" i="1" s="1"/>
  <c r="P743" i="1" s="1"/>
  <c r="G743" i="1"/>
  <c r="H744" i="1"/>
  <c r="L744" i="1" s="1"/>
  <c r="M744" i="1" s="1"/>
  <c r="N744" i="1" s="1"/>
  <c r="G744" i="1"/>
  <c r="H745" i="1"/>
  <c r="L745" i="1" s="1"/>
  <c r="M745" i="1" s="1"/>
  <c r="N745" i="1" s="1"/>
  <c r="G745" i="1"/>
  <c r="H746" i="1"/>
  <c r="L746" i="1" s="1"/>
  <c r="M746" i="1" s="1"/>
  <c r="N746" i="1" s="1"/>
  <c r="G746" i="1"/>
  <c r="H747" i="1"/>
  <c r="L747" i="1" s="1"/>
  <c r="M747" i="1" s="1"/>
  <c r="N747" i="1" s="1"/>
  <c r="P747" i="1" s="1"/>
  <c r="G747" i="1"/>
  <c r="H748" i="1"/>
  <c r="L748" i="1" s="1"/>
  <c r="M748" i="1" s="1"/>
  <c r="N748" i="1" s="1"/>
  <c r="G748" i="1"/>
  <c r="H749" i="1"/>
  <c r="L749" i="1" s="1"/>
  <c r="M749" i="1" s="1"/>
  <c r="N749" i="1" s="1"/>
  <c r="G749" i="1"/>
  <c r="H750" i="1"/>
  <c r="L750" i="1" s="1"/>
  <c r="M750" i="1" s="1"/>
  <c r="N750" i="1" s="1"/>
  <c r="G750" i="1"/>
  <c r="H751" i="1"/>
  <c r="L751" i="1" s="1"/>
  <c r="M751" i="1" s="1"/>
  <c r="N751" i="1" s="1"/>
  <c r="P751" i="1" s="1"/>
  <c r="G751" i="1"/>
  <c r="H752" i="1"/>
  <c r="L752" i="1" s="1"/>
  <c r="M752" i="1" s="1"/>
  <c r="N752" i="1" s="1"/>
  <c r="G752" i="1"/>
  <c r="H753" i="1"/>
  <c r="L753" i="1" s="1"/>
  <c r="M753" i="1" s="1"/>
  <c r="N753" i="1" s="1"/>
  <c r="G753" i="1"/>
  <c r="H754" i="1"/>
  <c r="L754" i="1" s="1"/>
  <c r="M754" i="1" s="1"/>
  <c r="N754" i="1" s="1"/>
  <c r="G754" i="1"/>
  <c r="H755" i="1"/>
  <c r="L755" i="1" s="1"/>
  <c r="M755" i="1" s="1"/>
  <c r="N755" i="1" s="1"/>
  <c r="P755" i="1" s="1"/>
  <c r="G755" i="1"/>
  <c r="H756" i="1"/>
  <c r="L756" i="1" s="1"/>
  <c r="M756" i="1" s="1"/>
  <c r="N756" i="1" s="1"/>
  <c r="G756" i="1"/>
  <c r="H757" i="1"/>
  <c r="L757" i="1" s="1"/>
  <c r="M757" i="1" s="1"/>
  <c r="N757" i="1" s="1"/>
  <c r="G757" i="1"/>
  <c r="H758" i="1"/>
  <c r="L758" i="1" s="1"/>
  <c r="M758" i="1" s="1"/>
  <c r="N758" i="1" s="1"/>
  <c r="G758" i="1"/>
  <c r="H759" i="1"/>
  <c r="L759" i="1" s="1"/>
  <c r="M759" i="1" s="1"/>
  <c r="N759" i="1" s="1"/>
  <c r="P759" i="1" s="1"/>
  <c r="G759" i="1"/>
  <c r="H760" i="1"/>
  <c r="L760" i="1" s="1"/>
  <c r="M760" i="1" s="1"/>
  <c r="N760" i="1" s="1"/>
  <c r="G760" i="1"/>
  <c r="H761" i="1"/>
  <c r="L761" i="1" s="1"/>
  <c r="M761" i="1" s="1"/>
  <c r="N761" i="1" s="1"/>
  <c r="G761" i="1"/>
  <c r="H762" i="1"/>
  <c r="L762" i="1" s="1"/>
  <c r="M762" i="1" s="1"/>
  <c r="N762" i="1" s="1"/>
  <c r="G762" i="1"/>
  <c r="H763" i="1"/>
  <c r="L763" i="1" s="1"/>
  <c r="M763" i="1" s="1"/>
  <c r="N763" i="1" s="1"/>
  <c r="P763" i="1" s="1"/>
  <c r="G763" i="1"/>
  <c r="H764" i="1"/>
  <c r="L764" i="1" s="1"/>
  <c r="M764" i="1" s="1"/>
  <c r="N764" i="1" s="1"/>
  <c r="G764" i="1"/>
  <c r="H765" i="1"/>
  <c r="L765" i="1" s="1"/>
  <c r="M765" i="1" s="1"/>
  <c r="N765" i="1" s="1"/>
  <c r="G765" i="1"/>
  <c r="H766" i="1"/>
  <c r="L766" i="1" s="1"/>
  <c r="M766" i="1" s="1"/>
  <c r="N766" i="1" s="1"/>
  <c r="G766" i="1"/>
  <c r="H767" i="1"/>
  <c r="L767" i="1" s="1"/>
  <c r="M767" i="1" s="1"/>
  <c r="N767" i="1" s="1"/>
  <c r="P767" i="1" s="1"/>
  <c r="G767" i="1"/>
  <c r="H768" i="1"/>
  <c r="L768" i="1" s="1"/>
  <c r="M768" i="1" s="1"/>
  <c r="N768" i="1" s="1"/>
  <c r="G768" i="1"/>
  <c r="H769" i="1"/>
  <c r="L769" i="1" s="1"/>
  <c r="M769" i="1" s="1"/>
  <c r="N769" i="1" s="1"/>
  <c r="G769" i="1"/>
  <c r="H770" i="1"/>
  <c r="L770" i="1" s="1"/>
  <c r="M770" i="1" s="1"/>
  <c r="N770" i="1" s="1"/>
  <c r="G770" i="1"/>
  <c r="H771" i="1"/>
  <c r="L771" i="1" s="1"/>
  <c r="M771" i="1" s="1"/>
  <c r="N771" i="1" s="1"/>
  <c r="P771" i="1" s="1"/>
  <c r="G771" i="1"/>
  <c r="H772" i="1"/>
  <c r="L772" i="1" s="1"/>
  <c r="M772" i="1" s="1"/>
  <c r="N772" i="1" s="1"/>
  <c r="G772" i="1"/>
  <c r="H773" i="1"/>
  <c r="L773" i="1" s="1"/>
  <c r="M773" i="1" s="1"/>
  <c r="N773" i="1" s="1"/>
  <c r="G773" i="1"/>
  <c r="H774" i="1"/>
  <c r="L774" i="1" s="1"/>
  <c r="M774" i="1" s="1"/>
  <c r="N774" i="1" s="1"/>
  <c r="G774" i="1"/>
  <c r="H775" i="1"/>
  <c r="L775" i="1" s="1"/>
  <c r="M775" i="1" s="1"/>
  <c r="N775" i="1" s="1"/>
  <c r="P775" i="1" s="1"/>
  <c r="G775" i="1"/>
  <c r="H776" i="1"/>
  <c r="L776" i="1" s="1"/>
  <c r="M776" i="1" s="1"/>
  <c r="N776" i="1" s="1"/>
  <c r="G776" i="1"/>
  <c r="H777" i="1"/>
  <c r="L777" i="1" s="1"/>
  <c r="M777" i="1" s="1"/>
  <c r="N777" i="1" s="1"/>
  <c r="G777" i="1"/>
  <c r="H778" i="1"/>
  <c r="L778" i="1" s="1"/>
  <c r="M778" i="1" s="1"/>
  <c r="N778" i="1" s="1"/>
  <c r="P778" i="1" s="1"/>
  <c r="G778" i="1"/>
  <c r="H779" i="1"/>
  <c r="L779" i="1" s="1"/>
  <c r="M779" i="1" s="1"/>
  <c r="N779" i="1" s="1"/>
  <c r="P779" i="1" s="1"/>
  <c r="G779" i="1"/>
  <c r="H780" i="1"/>
  <c r="L780" i="1" s="1"/>
  <c r="M780" i="1" s="1"/>
  <c r="N780" i="1" s="1"/>
  <c r="G780" i="1"/>
  <c r="H781" i="1"/>
  <c r="L781" i="1" s="1"/>
  <c r="M781" i="1" s="1"/>
  <c r="N781" i="1" s="1"/>
  <c r="G781" i="1"/>
  <c r="H782" i="1"/>
  <c r="L782" i="1" s="1"/>
  <c r="M782" i="1" s="1"/>
  <c r="N782" i="1" s="1"/>
  <c r="P782" i="1" s="1"/>
  <c r="G782" i="1"/>
  <c r="H783" i="1"/>
  <c r="L783" i="1" s="1"/>
  <c r="M783" i="1" s="1"/>
  <c r="N783" i="1" s="1"/>
  <c r="P783" i="1" s="1"/>
  <c r="G783" i="1"/>
  <c r="H784" i="1"/>
  <c r="L784" i="1" s="1"/>
  <c r="M784" i="1" s="1"/>
  <c r="N784" i="1" s="1"/>
  <c r="G784" i="1"/>
  <c r="H785" i="1"/>
  <c r="L785" i="1" s="1"/>
  <c r="M785" i="1" s="1"/>
  <c r="N785" i="1" s="1"/>
  <c r="G785" i="1"/>
  <c r="H786" i="1"/>
  <c r="L786" i="1" s="1"/>
  <c r="M786" i="1" s="1"/>
  <c r="N786" i="1" s="1"/>
  <c r="P786" i="1" s="1"/>
  <c r="G786" i="1"/>
  <c r="H787" i="1"/>
  <c r="L787" i="1" s="1"/>
  <c r="M787" i="1" s="1"/>
  <c r="N787" i="1" s="1"/>
  <c r="P787" i="1" s="1"/>
  <c r="G787" i="1"/>
  <c r="H788" i="1"/>
  <c r="L788" i="1" s="1"/>
  <c r="M788" i="1" s="1"/>
  <c r="N788" i="1" s="1"/>
  <c r="G788" i="1"/>
  <c r="H789" i="1"/>
  <c r="L789" i="1" s="1"/>
  <c r="M789" i="1" s="1"/>
  <c r="N789" i="1" s="1"/>
  <c r="G789" i="1"/>
  <c r="H790" i="1"/>
  <c r="L790" i="1" s="1"/>
  <c r="M790" i="1" s="1"/>
  <c r="N790" i="1" s="1"/>
  <c r="P790" i="1" s="1"/>
  <c r="G790" i="1"/>
  <c r="H791" i="1"/>
  <c r="L791" i="1" s="1"/>
  <c r="M791" i="1" s="1"/>
  <c r="N791" i="1" s="1"/>
  <c r="P791" i="1" s="1"/>
  <c r="G791" i="1"/>
  <c r="H792" i="1"/>
  <c r="L792" i="1" s="1"/>
  <c r="M792" i="1" s="1"/>
  <c r="N792" i="1" s="1"/>
  <c r="G792" i="1"/>
  <c r="H793" i="1"/>
  <c r="L793" i="1" s="1"/>
  <c r="M793" i="1" s="1"/>
  <c r="N793" i="1" s="1"/>
  <c r="G793" i="1"/>
  <c r="H794" i="1"/>
  <c r="L794" i="1" s="1"/>
  <c r="M794" i="1" s="1"/>
  <c r="N794" i="1" s="1"/>
  <c r="P794" i="1" s="1"/>
  <c r="G794" i="1"/>
  <c r="H795" i="1"/>
  <c r="L795" i="1" s="1"/>
  <c r="M795" i="1" s="1"/>
  <c r="N795" i="1" s="1"/>
  <c r="P795" i="1" s="1"/>
  <c r="G795" i="1"/>
  <c r="H796" i="1"/>
  <c r="L796" i="1" s="1"/>
  <c r="M796" i="1" s="1"/>
  <c r="N796" i="1" s="1"/>
  <c r="G796" i="1"/>
  <c r="H797" i="1"/>
  <c r="L797" i="1" s="1"/>
  <c r="M797" i="1" s="1"/>
  <c r="N797" i="1" s="1"/>
  <c r="G797" i="1"/>
  <c r="H798" i="1"/>
  <c r="L798" i="1" s="1"/>
  <c r="M798" i="1" s="1"/>
  <c r="N798" i="1" s="1"/>
  <c r="P798" i="1" s="1"/>
  <c r="G798" i="1"/>
  <c r="H799" i="1"/>
  <c r="L799" i="1" s="1"/>
  <c r="M799" i="1" s="1"/>
  <c r="N799" i="1" s="1"/>
  <c r="P799" i="1" s="1"/>
  <c r="G799" i="1"/>
  <c r="H800" i="1"/>
  <c r="L800" i="1" s="1"/>
  <c r="M800" i="1" s="1"/>
  <c r="N800" i="1" s="1"/>
  <c r="G800" i="1"/>
  <c r="H801" i="1"/>
  <c r="L801" i="1" s="1"/>
  <c r="M801" i="1" s="1"/>
  <c r="N801" i="1" s="1"/>
  <c r="G801" i="1"/>
  <c r="H802" i="1"/>
  <c r="L802" i="1" s="1"/>
  <c r="M802" i="1" s="1"/>
  <c r="N802" i="1" s="1"/>
  <c r="P802" i="1" s="1"/>
  <c r="G802" i="1"/>
  <c r="H803" i="1"/>
  <c r="L803" i="1" s="1"/>
  <c r="M803" i="1" s="1"/>
  <c r="N803" i="1" s="1"/>
  <c r="P803" i="1" s="1"/>
  <c r="G803" i="1"/>
  <c r="H804" i="1"/>
  <c r="L804" i="1" s="1"/>
  <c r="M804" i="1" s="1"/>
  <c r="N804" i="1" s="1"/>
  <c r="G804" i="1"/>
  <c r="H805" i="1"/>
  <c r="L805" i="1" s="1"/>
  <c r="M805" i="1" s="1"/>
  <c r="N805" i="1" s="1"/>
  <c r="G805" i="1"/>
  <c r="H806" i="1"/>
  <c r="L806" i="1" s="1"/>
  <c r="M806" i="1" s="1"/>
  <c r="N806" i="1" s="1"/>
  <c r="P806" i="1" s="1"/>
  <c r="G806" i="1"/>
  <c r="H807" i="1"/>
  <c r="L807" i="1" s="1"/>
  <c r="M807" i="1" s="1"/>
  <c r="N807" i="1" s="1"/>
  <c r="P807" i="1" s="1"/>
  <c r="G807" i="1"/>
  <c r="H808" i="1"/>
  <c r="L808" i="1" s="1"/>
  <c r="M808" i="1" s="1"/>
  <c r="N808" i="1" s="1"/>
  <c r="G808" i="1"/>
  <c r="H809" i="1"/>
  <c r="L809" i="1" s="1"/>
  <c r="M809" i="1" s="1"/>
  <c r="N809" i="1" s="1"/>
  <c r="G809" i="1"/>
  <c r="H810" i="1"/>
  <c r="L810" i="1" s="1"/>
  <c r="M810" i="1" s="1"/>
  <c r="N810" i="1" s="1"/>
  <c r="P810" i="1" s="1"/>
  <c r="G810" i="1"/>
  <c r="H811" i="1"/>
  <c r="L811" i="1" s="1"/>
  <c r="M811" i="1" s="1"/>
  <c r="N811" i="1" s="1"/>
  <c r="P811" i="1" s="1"/>
  <c r="G811" i="1"/>
  <c r="H812" i="1"/>
  <c r="L812" i="1" s="1"/>
  <c r="M812" i="1" s="1"/>
  <c r="N812" i="1" s="1"/>
  <c r="G812" i="1"/>
  <c r="H813" i="1"/>
  <c r="L813" i="1" s="1"/>
  <c r="M813" i="1" s="1"/>
  <c r="N813" i="1" s="1"/>
  <c r="G813" i="1"/>
  <c r="H814" i="1"/>
  <c r="L814" i="1" s="1"/>
  <c r="M814" i="1" s="1"/>
  <c r="N814" i="1" s="1"/>
  <c r="P814" i="1" s="1"/>
  <c r="G814" i="1"/>
  <c r="H815" i="1"/>
  <c r="L815" i="1" s="1"/>
  <c r="M815" i="1" s="1"/>
  <c r="N815" i="1" s="1"/>
  <c r="P815" i="1" s="1"/>
  <c r="G815" i="1"/>
  <c r="H816" i="1"/>
  <c r="L816" i="1" s="1"/>
  <c r="M816" i="1" s="1"/>
  <c r="N816" i="1" s="1"/>
  <c r="G816" i="1"/>
  <c r="H817" i="1"/>
  <c r="L817" i="1" s="1"/>
  <c r="M817" i="1" s="1"/>
  <c r="N817" i="1" s="1"/>
  <c r="G817" i="1"/>
  <c r="H818" i="1"/>
  <c r="L818" i="1" s="1"/>
  <c r="M818" i="1" s="1"/>
  <c r="N818" i="1" s="1"/>
  <c r="P818" i="1" s="1"/>
  <c r="G818" i="1"/>
  <c r="H819" i="1"/>
  <c r="L819" i="1" s="1"/>
  <c r="M819" i="1" s="1"/>
  <c r="N819" i="1" s="1"/>
  <c r="P819" i="1" s="1"/>
  <c r="G819" i="1"/>
  <c r="H820" i="1"/>
  <c r="L820" i="1" s="1"/>
  <c r="M820" i="1" s="1"/>
  <c r="N820" i="1" s="1"/>
  <c r="G820" i="1"/>
  <c r="H821" i="1"/>
  <c r="L821" i="1" s="1"/>
  <c r="M821" i="1" s="1"/>
  <c r="N821" i="1" s="1"/>
  <c r="G821" i="1"/>
  <c r="H822" i="1"/>
  <c r="L822" i="1" s="1"/>
  <c r="M822" i="1" s="1"/>
  <c r="N822" i="1" s="1"/>
  <c r="P822" i="1" s="1"/>
  <c r="G822" i="1"/>
  <c r="H823" i="1"/>
  <c r="L823" i="1" s="1"/>
  <c r="M823" i="1" s="1"/>
  <c r="N823" i="1" s="1"/>
  <c r="P823" i="1" s="1"/>
  <c r="G823" i="1"/>
  <c r="H824" i="1"/>
  <c r="L824" i="1" s="1"/>
  <c r="M824" i="1" s="1"/>
  <c r="N824" i="1" s="1"/>
  <c r="G824" i="1"/>
  <c r="H825" i="1"/>
  <c r="L825" i="1" s="1"/>
  <c r="M825" i="1" s="1"/>
  <c r="N825" i="1" s="1"/>
  <c r="G825" i="1"/>
  <c r="H826" i="1"/>
  <c r="L826" i="1" s="1"/>
  <c r="M826" i="1" s="1"/>
  <c r="N826" i="1" s="1"/>
  <c r="P826" i="1" s="1"/>
  <c r="G826" i="1"/>
  <c r="H827" i="1"/>
  <c r="L827" i="1" s="1"/>
  <c r="M827" i="1" s="1"/>
  <c r="N827" i="1" s="1"/>
  <c r="P827" i="1" s="1"/>
  <c r="G827" i="1"/>
  <c r="H828" i="1"/>
  <c r="L828" i="1" s="1"/>
  <c r="M828" i="1" s="1"/>
  <c r="N828" i="1" s="1"/>
  <c r="G828" i="1"/>
  <c r="H829" i="1"/>
  <c r="L829" i="1" s="1"/>
  <c r="M829" i="1" s="1"/>
  <c r="N829" i="1" s="1"/>
  <c r="G829" i="1"/>
  <c r="H830" i="1"/>
  <c r="L830" i="1" s="1"/>
  <c r="M830" i="1" s="1"/>
  <c r="N830" i="1" s="1"/>
  <c r="P830" i="1" s="1"/>
  <c r="G830" i="1"/>
  <c r="H831" i="1"/>
  <c r="L831" i="1" s="1"/>
  <c r="M831" i="1" s="1"/>
  <c r="N831" i="1" s="1"/>
  <c r="P831" i="1" s="1"/>
  <c r="G831" i="1"/>
  <c r="H832" i="1"/>
  <c r="L832" i="1" s="1"/>
  <c r="M832" i="1" s="1"/>
  <c r="N832" i="1" s="1"/>
  <c r="G832" i="1"/>
  <c r="H833" i="1"/>
  <c r="L833" i="1" s="1"/>
  <c r="M833" i="1" s="1"/>
  <c r="N833" i="1" s="1"/>
  <c r="G833" i="1"/>
  <c r="H834" i="1"/>
  <c r="L834" i="1" s="1"/>
  <c r="M834" i="1" s="1"/>
  <c r="N834" i="1" s="1"/>
  <c r="P834" i="1" s="1"/>
  <c r="G834" i="1"/>
  <c r="H835" i="1"/>
  <c r="L835" i="1" s="1"/>
  <c r="M835" i="1" s="1"/>
  <c r="N835" i="1" s="1"/>
  <c r="G835" i="1"/>
  <c r="H836" i="1"/>
  <c r="L836" i="1" s="1"/>
  <c r="M836" i="1" s="1"/>
  <c r="N836" i="1" s="1"/>
  <c r="G836" i="1"/>
  <c r="H837" i="1"/>
  <c r="L837" i="1" s="1"/>
  <c r="M837" i="1" s="1"/>
  <c r="N837" i="1" s="1"/>
  <c r="G837" i="1"/>
  <c r="H838" i="1"/>
  <c r="L838" i="1" s="1"/>
  <c r="M838" i="1" s="1"/>
  <c r="N838" i="1" s="1"/>
  <c r="P838" i="1" s="1"/>
  <c r="G838" i="1"/>
  <c r="H839" i="1"/>
  <c r="L839" i="1" s="1"/>
  <c r="M839" i="1" s="1"/>
  <c r="N839" i="1" s="1"/>
  <c r="G839" i="1"/>
  <c r="H840" i="1"/>
  <c r="L840" i="1" s="1"/>
  <c r="M840" i="1" s="1"/>
  <c r="N840" i="1" s="1"/>
  <c r="G840" i="1"/>
  <c r="H841" i="1"/>
  <c r="L841" i="1" s="1"/>
  <c r="M841" i="1" s="1"/>
  <c r="N841" i="1" s="1"/>
  <c r="G841" i="1"/>
  <c r="H842" i="1"/>
  <c r="L842" i="1" s="1"/>
  <c r="M842" i="1" s="1"/>
  <c r="N842" i="1" s="1"/>
  <c r="P842" i="1" s="1"/>
  <c r="G842" i="1"/>
  <c r="H843" i="1"/>
  <c r="L843" i="1" s="1"/>
  <c r="M843" i="1" s="1"/>
  <c r="N843" i="1" s="1"/>
  <c r="G843" i="1"/>
  <c r="H844" i="1"/>
  <c r="L844" i="1" s="1"/>
  <c r="M844" i="1" s="1"/>
  <c r="N844" i="1" s="1"/>
  <c r="G844" i="1"/>
  <c r="H845" i="1"/>
  <c r="L845" i="1" s="1"/>
  <c r="M845" i="1" s="1"/>
  <c r="N845" i="1" s="1"/>
  <c r="G845" i="1"/>
  <c r="H846" i="1"/>
  <c r="L846" i="1" s="1"/>
  <c r="M846" i="1" s="1"/>
  <c r="N846" i="1" s="1"/>
  <c r="P846" i="1" s="1"/>
  <c r="G846" i="1"/>
  <c r="H847" i="1"/>
  <c r="L847" i="1" s="1"/>
  <c r="M847" i="1" s="1"/>
  <c r="N847" i="1" s="1"/>
  <c r="G847" i="1"/>
  <c r="H848" i="1"/>
  <c r="L848" i="1" s="1"/>
  <c r="M848" i="1" s="1"/>
  <c r="N848" i="1" s="1"/>
  <c r="G848" i="1"/>
  <c r="H849" i="1"/>
  <c r="L849" i="1" s="1"/>
  <c r="M849" i="1" s="1"/>
  <c r="N849" i="1" s="1"/>
  <c r="G849" i="1"/>
  <c r="H850" i="1"/>
  <c r="L850" i="1" s="1"/>
  <c r="M850" i="1" s="1"/>
  <c r="N850" i="1" s="1"/>
  <c r="P850" i="1" s="1"/>
  <c r="G850" i="1"/>
  <c r="H851" i="1"/>
  <c r="L851" i="1" s="1"/>
  <c r="M851" i="1" s="1"/>
  <c r="N851" i="1" s="1"/>
  <c r="G851" i="1"/>
  <c r="H852" i="1"/>
  <c r="L852" i="1" s="1"/>
  <c r="M852" i="1" s="1"/>
  <c r="N852" i="1" s="1"/>
  <c r="G852" i="1"/>
  <c r="H853" i="1"/>
  <c r="L853" i="1" s="1"/>
  <c r="M853" i="1" s="1"/>
  <c r="N853" i="1" s="1"/>
  <c r="G853" i="1"/>
  <c r="H854" i="1"/>
  <c r="L854" i="1" s="1"/>
  <c r="M854" i="1" s="1"/>
  <c r="N854" i="1" s="1"/>
  <c r="P854" i="1" s="1"/>
  <c r="G854" i="1"/>
  <c r="H855" i="1"/>
  <c r="L855" i="1" s="1"/>
  <c r="M855" i="1" s="1"/>
  <c r="N855" i="1" s="1"/>
  <c r="G855" i="1"/>
  <c r="H856" i="1"/>
  <c r="L856" i="1" s="1"/>
  <c r="M856" i="1" s="1"/>
  <c r="N856" i="1" s="1"/>
  <c r="G856" i="1"/>
  <c r="H857" i="1"/>
  <c r="L857" i="1" s="1"/>
  <c r="M857" i="1" s="1"/>
  <c r="N857" i="1" s="1"/>
  <c r="P857" i="1" s="1"/>
  <c r="G857" i="1"/>
  <c r="H858" i="1"/>
  <c r="L858" i="1" s="1"/>
  <c r="M858" i="1" s="1"/>
  <c r="N858" i="1" s="1"/>
  <c r="P858" i="1" s="1"/>
  <c r="G858" i="1"/>
  <c r="H859" i="1"/>
  <c r="L859" i="1" s="1"/>
  <c r="M859" i="1" s="1"/>
  <c r="N859" i="1" s="1"/>
  <c r="G859" i="1"/>
  <c r="H860" i="1"/>
  <c r="L860" i="1" s="1"/>
  <c r="M860" i="1" s="1"/>
  <c r="N860" i="1" s="1"/>
  <c r="G860" i="1"/>
  <c r="H861" i="1"/>
  <c r="L861" i="1" s="1"/>
  <c r="M861" i="1" s="1"/>
  <c r="N861" i="1" s="1"/>
  <c r="P861" i="1" s="1"/>
  <c r="G861" i="1"/>
  <c r="H862" i="1"/>
  <c r="L862" i="1" s="1"/>
  <c r="M862" i="1" s="1"/>
  <c r="N862" i="1" s="1"/>
  <c r="P862" i="1" s="1"/>
  <c r="G862" i="1"/>
  <c r="H863" i="1"/>
  <c r="L863" i="1" s="1"/>
  <c r="M863" i="1" s="1"/>
  <c r="N863" i="1" s="1"/>
  <c r="G863" i="1"/>
  <c r="H864" i="1"/>
  <c r="L864" i="1" s="1"/>
  <c r="M864" i="1" s="1"/>
  <c r="N864" i="1" s="1"/>
  <c r="G864" i="1"/>
  <c r="H865" i="1"/>
  <c r="L865" i="1" s="1"/>
  <c r="M865" i="1" s="1"/>
  <c r="N865" i="1" s="1"/>
  <c r="P865" i="1" s="1"/>
  <c r="G865" i="1"/>
  <c r="H866" i="1"/>
  <c r="L866" i="1" s="1"/>
  <c r="M866" i="1" s="1"/>
  <c r="N866" i="1" s="1"/>
  <c r="P866" i="1" s="1"/>
  <c r="G866" i="1"/>
  <c r="H867" i="1"/>
  <c r="L867" i="1" s="1"/>
  <c r="M867" i="1" s="1"/>
  <c r="N867" i="1" s="1"/>
  <c r="G867" i="1"/>
  <c r="H868" i="1"/>
  <c r="L868" i="1" s="1"/>
  <c r="M868" i="1" s="1"/>
  <c r="N868" i="1" s="1"/>
  <c r="G868" i="1"/>
  <c r="H869" i="1"/>
  <c r="L869" i="1" s="1"/>
  <c r="M869" i="1" s="1"/>
  <c r="N869" i="1" s="1"/>
  <c r="P869" i="1" s="1"/>
  <c r="G869" i="1"/>
  <c r="H870" i="1"/>
  <c r="L870" i="1" s="1"/>
  <c r="M870" i="1" s="1"/>
  <c r="N870" i="1" s="1"/>
  <c r="P870" i="1" s="1"/>
  <c r="G870" i="1"/>
  <c r="H871" i="1"/>
  <c r="L871" i="1" s="1"/>
  <c r="M871" i="1" s="1"/>
  <c r="N871" i="1" s="1"/>
  <c r="G871" i="1"/>
  <c r="H872" i="1"/>
  <c r="L872" i="1" s="1"/>
  <c r="M872" i="1" s="1"/>
  <c r="N872" i="1" s="1"/>
  <c r="G872" i="1"/>
  <c r="H873" i="1"/>
  <c r="L873" i="1" s="1"/>
  <c r="M873" i="1" s="1"/>
  <c r="N873" i="1" s="1"/>
  <c r="P873" i="1" s="1"/>
  <c r="G873" i="1"/>
  <c r="H874" i="1"/>
  <c r="L874" i="1" s="1"/>
  <c r="M874" i="1" s="1"/>
  <c r="N874" i="1" s="1"/>
  <c r="P874" i="1" s="1"/>
  <c r="G874" i="1"/>
  <c r="H875" i="1"/>
  <c r="L875" i="1" s="1"/>
  <c r="M875" i="1" s="1"/>
  <c r="N875" i="1" s="1"/>
  <c r="G875" i="1"/>
  <c r="H876" i="1"/>
  <c r="L876" i="1" s="1"/>
  <c r="M876" i="1" s="1"/>
  <c r="N876" i="1" s="1"/>
  <c r="G876" i="1"/>
  <c r="H877" i="1"/>
  <c r="L877" i="1" s="1"/>
  <c r="M877" i="1" s="1"/>
  <c r="N877" i="1" s="1"/>
  <c r="P877" i="1" s="1"/>
  <c r="G877" i="1"/>
  <c r="H878" i="1"/>
  <c r="L878" i="1" s="1"/>
  <c r="M878" i="1" s="1"/>
  <c r="N878" i="1" s="1"/>
  <c r="P878" i="1" s="1"/>
  <c r="G878" i="1"/>
  <c r="H879" i="1"/>
  <c r="L879" i="1" s="1"/>
  <c r="M879" i="1" s="1"/>
  <c r="N879" i="1" s="1"/>
  <c r="G879" i="1"/>
  <c r="H880" i="1"/>
  <c r="L880" i="1" s="1"/>
  <c r="M880" i="1" s="1"/>
  <c r="N880" i="1" s="1"/>
  <c r="G880" i="1"/>
  <c r="H881" i="1"/>
  <c r="L881" i="1" s="1"/>
  <c r="M881" i="1" s="1"/>
  <c r="N881" i="1" s="1"/>
  <c r="P881" i="1" s="1"/>
  <c r="G881" i="1"/>
  <c r="H882" i="1"/>
  <c r="L882" i="1" s="1"/>
  <c r="M882" i="1" s="1"/>
  <c r="N882" i="1" s="1"/>
  <c r="P882" i="1" s="1"/>
  <c r="G882" i="1"/>
  <c r="H883" i="1"/>
  <c r="L883" i="1" s="1"/>
  <c r="M883" i="1" s="1"/>
  <c r="N883" i="1" s="1"/>
  <c r="G883" i="1"/>
  <c r="H884" i="1"/>
  <c r="L884" i="1" s="1"/>
  <c r="M884" i="1" s="1"/>
  <c r="N884" i="1" s="1"/>
  <c r="G884" i="1"/>
  <c r="H885" i="1"/>
  <c r="L885" i="1" s="1"/>
  <c r="M885" i="1" s="1"/>
  <c r="N885" i="1" s="1"/>
  <c r="P885" i="1" s="1"/>
  <c r="G885" i="1"/>
  <c r="H886" i="1"/>
  <c r="L886" i="1" s="1"/>
  <c r="M886" i="1" s="1"/>
  <c r="N886" i="1" s="1"/>
  <c r="P886" i="1" s="1"/>
  <c r="G886" i="1"/>
  <c r="H887" i="1"/>
  <c r="L887" i="1" s="1"/>
  <c r="M887" i="1" s="1"/>
  <c r="N887" i="1" s="1"/>
  <c r="G887" i="1"/>
  <c r="H888" i="1"/>
  <c r="L888" i="1" s="1"/>
  <c r="M888" i="1" s="1"/>
  <c r="N888" i="1" s="1"/>
  <c r="G888" i="1"/>
  <c r="H889" i="1"/>
  <c r="L889" i="1" s="1"/>
  <c r="M889" i="1" s="1"/>
  <c r="N889" i="1" s="1"/>
  <c r="P889" i="1" s="1"/>
  <c r="G889" i="1"/>
  <c r="H890" i="1"/>
  <c r="L890" i="1" s="1"/>
  <c r="M890" i="1" s="1"/>
  <c r="N890" i="1" s="1"/>
  <c r="P890" i="1" s="1"/>
  <c r="G890" i="1"/>
  <c r="H891" i="1"/>
  <c r="L891" i="1" s="1"/>
  <c r="M891" i="1" s="1"/>
  <c r="N891" i="1" s="1"/>
  <c r="G891" i="1"/>
  <c r="H892" i="1"/>
  <c r="L892" i="1" s="1"/>
  <c r="M892" i="1" s="1"/>
  <c r="N892" i="1" s="1"/>
  <c r="G892" i="1"/>
  <c r="H893" i="1"/>
  <c r="L893" i="1" s="1"/>
  <c r="M893" i="1" s="1"/>
  <c r="N893" i="1" s="1"/>
  <c r="P893" i="1" s="1"/>
  <c r="G893" i="1"/>
  <c r="H894" i="1"/>
  <c r="L894" i="1" s="1"/>
  <c r="M894" i="1" s="1"/>
  <c r="N894" i="1" s="1"/>
  <c r="P894" i="1" s="1"/>
  <c r="G894" i="1"/>
  <c r="H895" i="1"/>
  <c r="L895" i="1" s="1"/>
  <c r="M895" i="1" s="1"/>
  <c r="N895" i="1" s="1"/>
  <c r="G895" i="1"/>
  <c r="H896" i="1"/>
  <c r="L896" i="1" s="1"/>
  <c r="M896" i="1" s="1"/>
  <c r="N896" i="1" s="1"/>
  <c r="G896" i="1"/>
  <c r="H897" i="1"/>
  <c r="L897" i="1" s="1"/>
  <c r="M897" i="1" s="1"/>
  <c r="N897" i="1" s="1"/>
  <c r="P897" i="1" s="1"/>
  <c r="G897" i="1"/>
  <c r="H898" i="1"/>
  <c r="L898" i="1" s="1"/>
  <c r="M898" i="1" s="1"/>
  <c r="N898" i="1" s="1"/>
  <c r="P898" i="1" s="1"/>
  <c r="G898" i="1"/>
  <c r="H899" i="1"/>
  <c r="L899" i="1" s="1"/>
  <c r="M899" i="1" s="1"/>
  <c r="N899" i="1" s="1"/>
  <c r="G899" i="1"/>
  <c r="H900" i="1"/>
  <c r="L900" i="1" s="1"/>
  <c r="M900" i="1" s="1"/>
  <c r="N900" i="1" s="1"/>
  <c r="G900" i="1"/>
  <c r="H901" i="1"/>
  <c r="L901" i="1" s="1"/>
  <c r="M901" i="1" s="1"/>
  <c r="N901" i="1" s="1"/>
  <c r="P901" i="1" s="1"/>
  <c r="G901" i="1"/>
  <c r="H902" i="1"/>
  <c r="L902" i="1" s="1"/>
  <c r="M902" i="1" s="1"/>
  <c r="N902" i="1" s="1"/>
  <c r="P902" i="1" s="1"/>
  <c r="G902" i="1"/>
  <c r="H903" i="1"/>
  <c r="L903" i="1" s="1"/>
  <c r="M903" i="1" s="1"/>
  <c r="N903" i="1" s="1"/>
  <c r="G903" i="1"/>
  <c r="H904" i="1"/>
  <c r="L904" i="1" s="1"/>
  <c r="M904" i="1" s="1"/>
  <c r="N904" i="1" s="1"/>
  <c r="G904" i="1"/>
  <c r="H905" i="1"/>
  <c r="L905" i="1" s="1"/>
  <c r="M905" i="1" s="1"/>
  <c r="N905" i="1" s="1"/>
  <c r="P905" i="1" s="1"/>
  <c r="G905" i="1"/>
  <c r="H906" i="1"/>
  <c r="L906" i="1" s="1"/>
  <c r="M906" i="1" s="1"/>
  <c r="N906" i="1" s="1"/>
  <c r="P906" i="1" s="1"/>
  <c r="G906" i="1"/>
  <c r="H907" i="1"/>
  <c r="L907" i="1" s="1"/>
  <c r="M907" i="1" s="1"/>
  <c r="N907" i="1" s="1"/>
  <c r="G907" i="1"/>
  <c r="H908" i="1"/>
  <c r="L908" i="1" s="1"/>
  <c r="M908" i="1" s="1"/>
  <c r="N908" i="1" s="1"/>
  <c r="G908" i="1"/>
  <c r="H909" i="1"/>
  <c r="L909" i="1" s="1"/>
  <c r="M909" i="1" s="1"/>
  <c r="N909" i="1" s="1"/>
  <c r="P909" i="1" s="1"/>
  <c r="G909" i="1"/>
  <c r="H910" i="1"/>
  <c r="L910" i="1" s="1"/>
  <c r="M910" i="1" s="1"/>
  <c r="N910" i="1" s="1"/>
  <c r="P910" i="1" s="1"/>
  <c r="G910" i="1"/>
  <c r="H911" i="1"/>
  <c r="L911" i="1" s="1"/>
  <c r="M911" i="1" s="1"/>
  <c r="N911" i="1" s="1"/>
  <c r="G911" i="1"/>
  <c r="H912" i="1"/>
  <c r="L912" i="1" s="1"/>
  <c r="M912" i="1" s="1"/>
  <c r="N912" i="1" s="1"/>
  <c r="G912" i="1"/>
  <c r="H913" i="1"/>
  <c r="L913" i="1" s="1"/>
  <c r="M913" i="1" s="1"/>
  <c r="N913" i="1" s="1"/>
  <c r="P913" i="1" s="1"/>
  <c r="G913" i="1"/>
  <c r="H914" i="1"/>
  <c r="L914" i="1" s="1"/>
  <c r="M914" i="1" s="1"/>
  <c r="N914" i="1" s="1"/>
  <c r="P914" i="1" s="1"/>
  <c r="G914" i="1"/>
  <c r="H915" i="1"/>
  <c r="L915" i="1" s="1"/>
  <c r="M915" i="1" s="1"/>
  <c r="N915" i="1" s="1"/>
  <c r="G915" i="1"/>
  <c r="H916" i="1"/>
  <c r="L916" i="1" s="1"/>
  <c r="M916" i="1" s="1"/>
  <c r="N916" i="1" s="1"/>
  <c r="G916" i="1"/>
  <c r="H917" i="1"/>
  <c r="L917" i="1" s="1"/>
  <c r="M917" i="1" s="1"/>
  <c r="N917" i="1" s="1"/>
  <c r="P917" i="1" s="1"/>
  <c r="G917" i="1"/>
  <c r="H918" i="1"/>
  <c r="L918" i="1" s="1"/>
  <c r="M918" i="1" s="1"/>
  <c r="N918" i="1" s="1"/>
  <c r="P918" i="1" s="1"/>
  <c r="G918" i="1"/>
  <c r="H919" i="1"/>
  <c r="L919" i="1" s="1"/>
  <c r="M919" i="1" s="1"/>
  <c r="N919" i="1" s="1"/>
  <c r="G919" i="1"/>
  <c r="H920" i="1"/>
  <c r="L920" i="1" s="1"/>
  <c r="M920" i="1" s="1"/>
  <c r="N920" i="1" s="1"/>
  <c r="G920" i="1"/>
  <c r="H921" i="1"/>
  <c r="L921" i="1" s="1"/>
  <c r="M921" i="1" s="1"/>
  <c r="N921" i="1" s="1"/>
  <c r="P921" i="1" s="1"/>
  <c r="G921" i="1"/>
  <c r="H922" i="1"/>
  <c r="L922" i="1" s="1"/>
  <c r="M922" i="1" s="1"/>
  <c r="N922" i="1" s="1"/>
  <c r="P922" i="1" s="1"/>
  <c r="G922" i="1"/>
  <c r="H923" i="1"/>
  <c r="L923" i="1" s="1"/>
  <c r="M923" i="1" s="1"/>
  <c r="N923" i="1" s="1"/>
  <c r="G923" i="1"/>
  <c r="H924" i="1"/>
  <c r="L924" i="1" s="1"/>
  <c r="M924" i="1" s="1"/>
  <c r="N924" i="1" s="1"/>
  <c r="G924" i="1"/>
  <c r="H925" i="1"/>
  <c r="L925" i="1" s="1"/>
  <c r="M925" i="1" s="1"/>
  <c r="N925" i="1" s="1"/>
  <c r="P925" i="1" s="1"/>
  <c r="G925" i="1"/>
  <c r="H926" i="1"/>
  <c r="L926" i="1" s="1"/>
  <c r="M926" i="1" s="1"/>
  <c r="N926" i="1" s="1"/>
  <c r="P926" i="1" s="1"/>
  <c r="G926" i="1"/>
  <c r="H927" i="1"/>
  <c r="L927" i="1" s="1"/>
  <c r="M927" i="1" s="1"/>
  <c r="N927" i="1" s="1"/>
  <c r="G927" i="1"/>
  <c r="H928" i="1"/>
  <c r="L928" i="1" s="1"/>
  <c r="M928" i="1" s="1"/>
  <c r="N928" i="1" s="1"/>
  <c r="G928" i="1"/>
  <c r="H929" i="1"/>
  <c r="L929" i="1" s="1"/>
  <c r="M929" i="1" s="1"/>
  <c r="N929" i="1" s="1"/>
  <c r="P929" i="1" s="1"/>
  <c r="G929" i="1"/>
  <c r="H930" i="1"/>
  <c r="L930" i="1" s="1"/>
  <c r="M930" i="1" s="1"/>
  <c r="N930" i="1" s="1"/>
  <c r="P930" i="1" s="1"/>
  <c r="G930" i="1"/>
  <c r="H931" i="1"/>
  <c r="L931" i="1" s="1"/>
  <c r="M931" i="1" s="1"/>
  <c r="N931" i="1" s="1"/>
  <c r="G931" i="1"/>
  <c r="H932" i="1"/>
  <c r="L932" i="1" s="1"/>
  <c r="M932" i="1" s="1"/>
  <c r="N932" i="1" s="1"/>
  <c r="G932" i="1"/>
  <c r="H933" i="1"/>
  <c r="L933" i="1" s="1"/>
  <c r="M933" i="1" s="1"/>
  <c r="N933" i="1" s="1"/>
  <c r="P933" i="1" s="1"/>
  <c r="G933" i="1"/>
  <c r="H934" i="1"/>
  <c r="L934" i="1" s="1"/>
  <c r="M934" i="1" s="1"/>
  <c r="N934" i="1" s="1"/>
  <c r="P934" i="1" s="1"/>
  <c r="G934" i="1"/>
  <c r="H935" i="1"/>
  <c r="L935" i="1" s="1"/>
  <c r="M935" i="1" s="1"/>
  <c r="N935" i="1" s="1"/>
  <c r="G935" i="1"/>
  <c r="H936" i="1"/>
  <c r="L936" i="1" s="1"/>
  <c r="M936" i="1" s="1"/>
  <c r="N936" i="1" s="1"/>
  <c r="G936" i="1"/>
  <c r="H937" i="1"/>
  <c r="L937" i="1" s="1"/>
  <c r="M937" i="1" s="1"/>
  <c r="N937" i="1" s="1"/>
  <c r="P937" i="1" s="1"/>
  <c r="G937" i="1"/>
  <c r="H938" i="1"/>
  <c r="L938" i="1" s="1"/>
  <c r="M938" i="1" s="1"/>
  <c r="N938" i="1" s="1"/>
  <c r="P938" i="1" s="1"/>
  <c r="G938" i="1"/>
  <c r="H939" i="1"/>
  <c r="L939" i="1" s="1"/>
  <c r="M939" i="1" s="1"/>
  <c r="N939" i="1" s="1"/>
  <c r="G939" i="1"/>
  <c r="H940" i="1"/>
  <c r="L940" i="1" s="1"/>
  <c r="M940" i="1" s="1"/>
  <c r="N940" i="1" s="1"/>
  <c r="G940" i="1"/>
  <c r="H941" i="1"/>
  <c r="L941" i="1" s="1"/>
  <c r="M941" i="1" s="1"/>
  <c r="N941" i="1" s="1"/>
  <c r="P941" i="1" s="1"/>
  <c r="G941" i="1"/>
  <c r="H942" i="1"/>
  <c r="L942" i="1" s="1"/>
  <c r="M942" i="1" s="1"/>
  <c r="N942" i="1" s="1"/>
  <c r="P942" i="1" s="1"/>
  <c r="G942" i="1"/>
  <c r="H943" i="1"/>
  <c r="L943" i="1" s="1"/>
  <c r="M943" i="1" s="1"/>
  <c r="N943" i="1" s="1"/>
  <c r="G943" i="1"/>
  <c r="H944" i="1"/>
  <c r="L944" i="1" s="1"/>
  <c r="M944" i="1" s="1"/>
  <c r="N944" i="1" s="1"/>
  <c r="G944" i="1"/>
  <c r="H945" i="1"/>
  <c r="L945" i="1" s="1"/>
  <c r="M945" i="1" s="1"/>
  <c r="N945" i="1" s="1"/>
  <c r="P945" i="1" s="1"/>
  <c r="G945" i="1"/>
  <c r="H946" i="1"/>
  <c r="L946" i="1" s="1"/>
  <c r="M946" i="1" s="1"/>
  <c r="N946" i="1" s="1"/>
  <c r="P946" i="1" s="1"/>
  <c r="G946" i="1"/>
  <c r="H947" i="1"/>
  <c r="L947" i="1" s="1"/>
  <c r="M947" i="1" s="1"/>
  <c r="N947" i="1" s="1"/>
  <c r="G947" i="1"/>
  <c r="H948" i="1"/>
  <c r="L948" i="1" s="1"/>
  <c r="M948" i="1" s="1"/>
  <c r="N948" i="1" s="1"/>
  <c r="G948" i="1"/>
  <c r="H949" i="1"/>
  <c r="L949" i="1" s="1"/>
  <c r="M949" i="1" s="1"/>
  <c r="N949" i="1" s="1"/>
  <c r="P949" i="1" s="1"/>
  <c r="G949" i="1"/>
  <c r="H950" i="1"/>
  <c r="L950" i="1" s="1"/>
  <c r="M950" i="1" s="1"/>
  <c r="N950" i="1" s="1"/>
  <c r="P950" i="1" s="1"/>
  <c r="G950" i="1"/>
  <c r="H951" i="1"/>
  <c r="L951" i="1" s="1"/>
  <c r="M951" i="1" s="1"/>
  <c r="N951" i="1" s="1"/>
  <c r="G951" i="1"/>
  <c r="H952" i="1"/>
  <c r="L952" i="1" s="1"/>
  <c r="M952" i="1" s="1"/>
  <c r="N952" i="1" s="1"/>
  <c r="G952" i="1"/>
  <c r="H953" i="1"/>
  <c r="L953" i="1" s="1"/>
  <c r="M953" i="1" s="1"/>
  <c r="N953" i="1" s="1"/>
  <c r="P953" i="1" s="1"/>
  <c r="G953" i="1"/>
  <c r="H954" i="1"/>
  <c r="L954" i="1" s="1"/>
  <c r="M954" i="1" s="1"/>
  <c r="N954" i="1" s="1"/>
  <c r="P954" i="1" s="1"/>
  <c r="G954" i="1"/>
  <c r="H955" i="1"/>
  <c r="L955" i="1" s="1"/>
  <c r="M955" i="1" s="1"/>
  <c r="N955" i="1" s="1"/>
  <c r="G955" i="1"/>
  <c r="H956" i="1"/>
  <c r="L956" i="1" s="1"/>
  <c r="M956" i="1" s="1"/>
  <c r="N956" i="1" s="1"/>
  <c r="G956" i="1"/>
  <c r="H957" i="1"/>
  <c r="L957" i="1" s="1"/>
  <c r="M957" i="1" s="1"/>
  <c r="N957" i="1" s="1"/>
  <c r="P957" i="1" s="1"/>
  <c r="G957" i="1"/>
  <c r="H958" i="1"/>
  <c r="L958" i="1" s="1"/>
  <c r="M958" i="1" s="1"/>
  <c r="N958" i="1" s="1"/>
  <c r="P958" i="1" s="1"/>
  <c r="G958" i="1"/>
  <c r="H959" i="1"/>
  <c r="L959" i="1" s="1"/>
  <c r="M959" i="1" s="1"/>
  <c r="N959" i="1" s="1"/>
  <c r="G959" i="1"/>
  <c r="H960" i="1"/>
  <c r="L960" i="1" s="1"/>
  <c r="M960" i="1" s="1"/>
  <c r="N960" i="1" s="1"/>
  <c r="G960" i="1"/>
  <c r="H961" i="1"/>
  <c r="L961" i="1" s="1"/>
  <c r="M961" i="1" s="1"/>
  <c r="N961" i="1" s="1"/>
  <c r="P961" i="1" s="1"/>
  <c r="G961" i="1"/>
  <c r="H962" i="1"/>
  <c r="L962" i="1" s="1"/>
  <c r="M962" i="1" s="1"/>
  <c r="N962" i="1" s="1"/>
  <c r="P962" i="1" s="1"/>
  <c r="G962" i="1"/>
  <c r="H963" i="1"/>
  <c r="L963" i="1" s="1"/>
  <c r="M963" i="1" s="1"/>
  <c r="N963" i="1" s="1"/>
  <c r="G963" i="1"/>
  <c r="H964" i="1"/>
  <c r="L964" i="1" s="1"/>
  <c r="M964" i="1" s="1"/>
  <c r="N964" i="1" s="1"/>
  <c r="G964" i="1"/>
  <c r="H965" i="1"/>
  <c r="L965" i="1" s="1"/>
  <c r="M965" i="1" s="1"/>
  <c r="N965" i="1" s="1"/>
  <c r="P965" i="1" s="1"/>
  <c r="G965" i="1"/>
  <c r="H966" i="1"/>
  <c r="L966" i="1" s="1"/>
  <c r="M966" i="1" s="1"/>
  <c r="N966" i="1" s="1"/>
  <c r="P966" i="1" s="1"/>
  <c r="G966" i="1"/>
  <c r="H967" i="1"/>
  <c r="L967" i="1" s="1"/>
  <c r="M967" i="1" s="1"/>
  <c r="N967" i="1" s="1"/>
  <c r="G967" i="1"/>
  <c r="H968" i="1"/>
  <c r="L968" i="1" s="1"/>
  <c r="M968" i="1" s="1"/>
  <c r="N968" i="1" s="1"/>
  <c r="G968" i="1"/>
  <c r="H969" i="1"/>
  <c r="L969" i="1" s="1"/>
  <c r="M969" i="1" s="1"/>
  <c r="N969" i="1" s="1"/>
  <c r="P969" i="1" s="1"/>
  <c r="G969" i="1"/>
  <c r="H970" i="1"/>
  <c r="L970" i="1" s="1"/>
  <c r="M970" i="1" s="1"/>
  <c r="N970" i="1" s="1"/>
  <c r="P970" i="1" s="1"/>
  <c r="G970" i="1"/>
  <c r="H971" i="1"/>
  <c r="L971" i="1" s="1"/>
  <c r="M971" i="1" s="1"/>
  <c r="N971" i="1" s="1"/>
  <c r="G971" i="1"/>
  <c r="H972" i="1"/>
  <c r="L972" i="1" s="1"/>
  <c r="M972" i="1" s="1"/>
  <c r="N972" i="1" s="1"/>
  <c r="G972" i="1"/>
  <c r="H973" i="1"/>
  <c r="L973" i="1" s="1"/>
  <c r="M973" i="1" s="1"/>
  <c r="N973" i="1" s="1"/>
  <c r="P973" i="1" s="1"/>
  <c r="G973" i="1"/>
  <c r="H974" i="1"/>
  <c r="L974" i="1" s="1"/>
  <c r="M974" i="1" s="1"/>
  <c r="N974" i="1" s="1"/>
  <c r="P974" i="1" s="1"/>
  <c r="G974" i="1"/>
  <c r="H975" i="1"/>
  <c r="L975" i="1" s="1"/>
  <c r="M975" i="1" s="1"/>
  <c r="N975" i="1" s="1"/>
  <c r="G975" i="1"/>
  <c r="H976" i="1"/>
  <c r="L976" i="1" s="1"/>
  <c r="M976" i="1" s="1"/>
  <c r="N976" i="1" s="1"/>
  <c r="G976" i="1"/>
  <c r="H977" i="1"/>
  <c r="L977" i="1" s="1"/>
  <c r="M977" i="1" s="1"/>
  <c r="N977" i="1" s="1"/>
  <c r="P977" i="1" s="1"/>
  <c r="G977" i="1"/>
  <c r="H978" i="1"/>
  <c r="L978" i="1" s="1"/>
  <c r="M978" i="1" s="1"/>
  <c r="N978" i="1" s="1"/>
  <c r="P978" i="1" s="1"/>
  <c r="G978" i="1"/>
  <c r="H979" i="1"/>
  <c r="L979" i="1" s="1"/>
  <c r="M979" i="1" s="1"/>
  <c r="N979" i="1" s="1"/>
  <c r="G979" i="1"/>
  <c r="H980" i="1"/>
  <c r="L980" i="1" s="1"/>
  <c r="M980" i="1" s="1"/>
  <c r="N980" i="1" s="1"/>
  <c r="G980" i="1"/>
  <c r="H981" i="1"/>
  <c r="L981" i="1" s="1"/>
  <c r="M981" i="1" s="1"/>
  <c r="N981" i="1" s="1"/>
  <c r="P981" i="1" s="1"/>
  <c r="G981" i="1"/>
  <c r="H982" i="1"/>
  <c r="L982" i="1" s="1"/>
  <c r="M982" i="1" s="1"/>
  <c r="N982" i="1" s="1"/>
  <c r="P982" i="1" s="1"/>
  <c r="G982" i="1"/>
  <c r="H983" i="1"/>
  <c r="L983" i="1" s="1"/>
  <c r="M983" i="1" s="1"/>
  <c r="N983" i="1" s="1"/>
  <c r="G983" i="1"/>
  <c r="H984" i="1"/>
  <c r="L984" i="1" s="1"/>
  <c r="M984" i="1" s="1"/>
  <c r="N984" i="1" s="1"/>
  <c r="G984" i="1"/>
  <c r="H985" i="1"/>
  <c r="L985" i="1" s="1"/>
  <c r="M985" i="1" s="1"/>
  <c r="N985" i="1" s="1"/>
  <c r="P985" i="1" s="1"/>
  <c r="G985" i="1"/>
  <c r="H986" i="1"/>
  <c r="L986" i="1" s="1"/>
  <c r="M986" i="1" s="1"/>
  <c r="N986" i="1" s="1"/>
  <c r="P986" i="1" s="1"/>
  <c r="G986" i="1"/>
  <c r="H987" i="1"/>
  <c r="L987" i="1" s="1"/>
  <c r="M987" i="1" s="1"/>
  <c r="N987" i="1" s="1"/>
  <c r="G987" i="1"/>
  <c r="H988" i="1"/>
  <c r="L988" i="1" s="1"/>
  <c r="M988" i="1" s="1"/>
  <c r="N988" i="1" s="1"/>
  <c r="G988" i="1"/>
  <c r="H989" i="1"/>
  <c r="L989" i="1" s="1"/>
  <c r="M989" i="1" s="1"/>
  <c r="N989" i="1" s="1"/>
  <c r="P989" i="1" s="1"/>
  <c r="G989" i="1"/>
  <c r="H990" i="1"/>
  <c r="L990" i="1" s="1"/>
  <c r="M990" i="1" s="1"/>
  <c r="N990" i="1" s="1"/>
  <c r="P990" i="1" s="1"/>
  <c r="G990" i="1"/>
  <c r="H991" i="1"/>
  <c r="L991" i="1" s="1"/>
  <c r="M991" i="1" s="1"/>
  <c r="N991" i="1" s="1"/>
  <c r="G991" i="1"/>
  <c r="H992" i="1"/>
  <c r="L992" i="1" s="1"/>
  <c r="M992" i="1" s="1"/>
  <c r="N992" i="1" s="1"/>
  <c r="G992" i="1"/>
  <c r="H993" i="1"/>
  <c r="L993" i="1" s="1"/>
  <c r="M993" i="1" s="1"/>
  <c r="N993" i="1" s="1"/>
  <c r="P993" i="1" s="1"/>
  <c r="G993" i="1"/>
  <c r="H994" i="1"/>
  <c r="L994" i="1" s="1"/>
  <c r="M994" i="1" s="1"/>
  <c r="N994" i="1" s="1"/>
  <c r="P994" i="1" s="1"/>
  <c r="G994" i="1"/>
  <c r="H995" i="1"/>
  <c r="L995" i="1" s="1"/>
  <c r="M995" i="1" s="1"/>
  <c r="N995" i="1" s="1"/>
  <c r="G995" i="1"/>
  <c r="H996" i="1"/>
  <c r="L996" i="1" s="1"/>
  <c r="M996" i="1" s="1"/>
  <c r="N996" i="1" s="1"/>
  <c r="G996" i="1"/>
  <c r="H997" i="1"/>
  <c r="L997" i="1" s="1"/>
  <c r="M997" i="1" s="1"/>
  <c r="N997" i="1" s="1"/>
  <c r="P997" i="1" s="1"/>
  <c r="G997" i="1"/>
  <c r="H998" i="1"/>
  <c r="L998" i="1" s="1"/>
  <c r="M998" i="1" s="1"/>
  <c r="N998" i="1" s="1"/>
  <c r="P998" i="1" s="1"/>
  <c r="G998" i="1"/>
  <c r="H999" i="1"/>
  <c r="L999" i="1" s="1"/>
  <c r="M999" i="1" s="1"/>
  <c r="N999" i="1" s="1"/>
  <c r="G999" i="1"/>
  <c r="H1000" i="1"/>
  <c r="L1000" i="1" s="1"/>
  <c r="M1000" i="1" s="1"/>
  <c r="N1000" i="1" s="1"/>
  <c r="G1000" i="1"/>
  <c r="H1001" i="1"/>
  <c r="L1001" i="1" s="1"/>
  <c r="M1001" i="1" s="1"/>
  <c r="N1001" i="1" s="1"/>
  <c r="P1001" i="1" s="1"/>
  <c r="G1001" i="1"/>
  <c r="H1002" i="1"/>
  <c r="L1002" i="1" s="1"/>
  <c r="M1002" i="1" s="1"/>
  <c r="N1002" i="1" s="1"/>
  <c r="P1002" i="1" s="1"/>
  <c r="G1002" i="1"/>
  <c r="H1003" i="1"/>
  <c r="L1003" i="1" s="1"/>
  <c r="M1003" i="1" s="1"/>
  <c r="N1003" i="1" s="1"/>
  <c r="G1003" i="1"/>
  <c r="H1004" i="1"/>
  <c r="L1004" i="1" s="1"/>
  <c r="M1004" i="1" s="1"/>
  <c r="N1004" i="1" s="1"/>
  <c r="G1004" i="1"/>
  <c r="H1005" i="1"/>
  <c r="L1005" i="1" s="1"/>
  <c r="M1005" i="1" s="1"/>
  <c r="N1005" i="1" s="1"/>
  <c r="P1005" i="1" s="1"/>
  <c r="G1005" i="1"/>
  <c r="H1006" i="1"/>
  <c r="L1006" i="1" s="1"/>
  <c r="M1006" i="1" s="1"/>
  <c r="N1006" i="1" s="1"/>
  <c r="P1006" i="1" s="1"/>
  <c r="G1006" i="1"/>
  <c r="H1007" i="1"/>
  <c r="L1007" i="1" s="1"/>
  <c r="M1007" i="1" s="1"/>
  <c r="N1007" i="1" s="1"/>
  <c r="G1007" i="1"/>
  <c r="H1008" i="1"/>
  <c r="L1008" i="1" s="1"/>
  <c r="M1008" i="1" s="1"/>
  <c r="N1008" i="1" s="1"/>
  <c r="G1008" i="1"/>
  <c r="H1009" i="1"/>
  <c r="L1009" i="1" s="1"/>
  <c r="M1009" i="1" s="1"/>
  <c r="N1009" i="1" s="1"/>
  <c r="P1009" i="1" s="1"/>
  <c r="G1009" i="1"/>
  <c r="H1010" i="1"/>
  <c r="L1010" i="1" s="1"/>
  <c r="M1010" i="1" s="1"/>
  <c r="N1010" i="1" s="1"/>
  <c r="P1010" i="1" s="1"/>
  <c r="G1010" i="1"/>
  <c r="H1011" i="1"/>
  <c r="L1011" i="1" s="1"/>
  <c r="M1011" i="1" s="1"/>
  <c r="N1011" i="1" s="1"/>
  <c r="G1011" i="1"/>
  <c r="H1012" i="1"/>
  <c r="L1012" i="1" s="1"/>
  <c r="M1012" i="1" s="1"/>
  <c r="N1012" i="1" s="1"/>
  <c r="G1012" i="1"/>
  <c r="H1013" i="1"/>
  <c r="L1013" i="1" s="1"/>
  <c r="M1013" i="1" s="1"/>
  <c r="N1013" i="1" s="1"/>
  <c r="P1013" i="1" s="1"/>
  <c r="G1013" i="1"/>
  <c r="H1014" i="1"/>
  <c r="L1014" i="1" s="1"/>
  <c r="M1014" i="1" s="1"/>
  <c r="N1014" i="1" s="1"/>
  <c r="P1014" i="1" s="1"/>
  <c r="G1014" i="1"/>
  <c r="H1015" i="1"/>
  <c r="L1015" i="1" s="1"/>
  <c r="M1015" i="1" s="1"/>
  <c r="N1015" i="1" s="1"/>
  <c r="G1015" i="1"/>
  <c r="H1016" i="1"/>
  <c r="L1016" i="1" s="1"/>
  <c r="M1016" i="1" s="1"/>
  <c r="N1016" i="1" s="1"/>
  <c r="G1016" i="1"/>
  <c r="H1017" i="1"/>
  <c r="L1017" i="1" s="1"/>
  <c r="M1017" i="1" s="1"/>
  <c r="N1017" i="1" s="1"/>
  <c r="P1017" i="1" s="1"/>
  <c r="G1017" i="1"/>
  <c r="H1018" i="1"/>
  <c r="L1018" i="1" s="1"/>
  <c r="M1018" i="1" s="1"/>
  <c r="N1018" i="1" s="1"/>
  <c r="P1018" i="1" s="1"/>
  <c r="G1018" i="1"/>
  <c r="H1019" i="1"/>
  <c r="L1019" i="1" s="1"/>
  <c r="M1019" i="1" s="1"/>
  <c r="N1019" i="1" s="1"/>
  <c r="G1019" i="1"/>
  <c r="H1020" i="1"/>
  <c r="L1020" i="1" s="1"/>
  <c r="M1020" i="1" s="1"/>
  <c r="N1020" i="1" s="1"/>
  <c r="G1020" i="1"/>
  <c r="H1021" i="1"/>
  <c r="L1021" i="1" s="1"/>
  <c r="M1021" i="1" s="1"/>
  <c r="N1021" i="1" s="1"/>
  <c r="P1021" i="1" s="1"/>
  <c r="G1021" i="1"/>
  <c r="H1022" i="1"/>
  <c r="L1022" i="1" s="1"/>
  <c r="M1022" i="1" s="1"/>
  <c r="N1022" i="1" s="1"/>
  <c r="P1022" i="1" s="1"/>
  <c r="G1022" i="1"/>
  <c r="H1023" i="1"/>
  <c r="L1023" i="1" s="1"/>
  <c r="M1023" i="1" s="1"/>
  <c r="N1023" i="1" s="1"/>
  <c r="G1023" i="1"/>
  <c r="H1024" i="1"/>
  <c r="L1024" i="1" s="1"/>
  <c r="M1024" i="1" s="1"/>
  <c r="N1024" i="1" s="1"/>
  <c r="G1024" i="1"/>
  <c r="H1025" i="1"/>
  <c r="L1025" i="1" s="1"/>
  <c r="M1025" i="1" s="1"/>
  <c r="N1025" i="1" s="1"/>
  <c r="P1025" i="1" s="1"/>
  <c r="G1025" i="1"/>
  <c r="H1026" i="1"/>
  <c r="L1026" i="1" s="1"/>
  <c r="M1026" i="1" s="1"/>
  <c r="N1026" i="1" s="1"/>
  <c r="P1026" i="1" s="1"/>
  <c r="G1026" i="1"/>
  <c r="H1027" i="1"/>
  <c r="L1027" i="1" s="1"/>
  <c r="M1027" i="1" s="1"/>
  <c r="N1027" i="1" s="1"/>
  <c r="G1027" i="1"/>
  <c r="H1028" i="1"/>
  <c r="L1028" i="1" s="1"/>
  <c r="M1028" i="1" s="1"/>
  <c r="N1028" i="1" s="1"/>
  <c r="G1028" i="1"/>
  <c r="H1029" i="1"/>
  <c r="L1029" i="1" s="1"/>
  <c r="M1029" i="1" s="1"/>
  <c r="N1029" i="1" s="1"/>
  <c r="P1029" i="1" s="1"/>
  <c r="G1029" i="1"/>
  <c r="H1030" i="1"/>
  <c r="L1030" i="1" s="1"/>
  <c r="M1030" i="1" s="1"/>
  <c r="N1030" i="1" s="1"/>
  <c r="P1030" i="1" s="1"/>
  <c r="G1030" i="1"/>
  <c r="G1031" i="1"/>
  <c r="H1032" i="1"/>
  <c r="L1032" i="1" s="1"/>
  <c r="M1032" i="1" s="1"/>
  <c r="N1032" i="1" s="1"/>
  <c r="G1032" i="1"/>
  <c r="H1033" i="1"/>
  <c r="L1033" i="1" s="1"/>
  <c r="M1033" i="1" s="1"/>
  <c r="N1033" i="1" s="1"/>
  <c r="G1033" i="1"/>
  <c r="H1034" i="1"/>
  <c r="L1034" i="1" s="1"/>
  <c r="M1034" i="1" s="1"/>
  <c r="N1034" i="1" s="1"/>
  <c r="G1034" i="1"/>
  <c r="H1035" i="1"/>
  <c r="L1035" i="1" s="1"/>
  <c r="M1035" i="1" s="1"/>
  <c r="N1035" i="1" s="1"/>
  <c r="P1035" i="1" s="1"/>
  <c r="G1035" i="1"/>
  <c r="H1036" i="1"/>
  <c r="L1036" i="1" s="1"/>
  <c r="M1036" i="1" s="1"/>
  <c r="N1036" i="1" s="1"/>
  <c r="P1036" i="1" s="1"/>
  <c r="G1036" i="1"/>
  <c r="H1037" i="1"/>
  <c r="L1037" i="1" s="1"/>
  <c r="M1037" i="1" s="1"/>
  <c r="N1037" i="1" s="1"/>
  <c r="G1037" i="1"/>
  <c r="H1038" i="1"/>
  <c r="L1038" i="1" s="1"/>
  <c r="M1038" i="1" s="1"/>
  <c r="N1038" i="1" s="1"/>
  <c r="G1038" i="1"/>
  <c r="H1039" i="1"/>
  <c r="L1039" i="1" s="1"/>
  <c r="M1039" i="1" s="1"/>
  <c r="N1039" i="1" s="1"/>
  <c r="P1039" i="1" s="1"/>
  <c r="G1039" i="1"/>
  <c r="H1040" i="1"/>
  <c r="L1040" i="1" s="1"/>
  <c r="M1040" i="1" s="1"/>
  <c r="N1040" i="1" s="1"/>
  <c r="P1040" i="1" s="1"/>
  <c r="G1040" i="1"/>
  <c r="H1041" i="1"/>
  <c r="L1041" i="1" s="1"/>
  <c r="M1041" i="1" s="1"/>
  <c r="N1041" i="1" s="1"/>
  <c r="G1041" i="1"/>
  <c r="H1042" i="1"/>
  <c r="L1042" i="1" s="1"/>
  <c r="M1042" i="1" s="1"/>
  <c r="N1042" i="1" s="1"/>
  <c r="G1042" i="1"/>
  <c r="H1043" i="1"/>
  <c r="L1043" i="1" s="1"/>
  <c r="M1043" i="1" s="1"/>
  <c r="N1043" i="1" s="1"/>
  <c r="P1043" i="1" s="1"/>
  <c r="G1043" i="1"/>
  <c r="H1044" i="1"/>
  <c r="L1044" i="1" s="1"/>
  <c r="M1044" i="1" s="1"/>
  <c r="N1044" i="1" s="1"/>
  <c r="P1044" i="1" s="1"/>
  <c r="G1044" i="1"/>
  <c r="H1045" i="1"/>
  <c r="L1045" i="1" s="1"/>
  <c r="M1045" i="1" s="1"/>
  <c r="N1045" i="1" s="1"/>
  <c r="G1045" i="1"/>
  <c r="H1046" i="1"/>
  <c r="L1046" i="1" s="1"/>
  <c r="M1046" i="1" s="1"/>
  <c r="N1046" i="1" s="1"/>
  <c r="G1046" i="1"/>
  <c r="H1047" i="1"/>
  <c r="L1047" i="1" s="1"/>
  <c r="M1047" i="1" s="1"/>
  <c r="N1047" i="1" s="1"/>
  <c r="P1047" i="1" s="1"/>
  <c r="G1047" i="1"/>
  <c r="H1048" i="1"/>
  <c r="L1048" i="1" s="1"/>
  <c r="M1048" i="1" s="1"/>
  <c r="N1048" i="1" s="1"/>
  <c r="P1048" i="1" s="1"/>
  <c r="G1048" i="1"/>
  <c r="H1049" i="1"/>
  <c r="L1049" i="1" s="1"/>
  <c r="M1049" i="1" s="1"/>
  <c r="N1049" i="1" s="1"/>
  <c r="G1049" i="1"/>
  <c r="H1050" i="1"/>
  <c r="L1050" i="1" s="1"/>
  <c r="M1050" i="1" s="1"/>
  <c r="N1050" i="1" s="1"/>
  <c r="G1050" i="1"/>
  <c r="H1051" i="1"/>
  <c r="L1051" i="1" s="1"/>
  <c r="M1051" i="1" s="1"/>
  <c r="N1051" i="1" s="1"/>
  <c r="P1051" i="1" s="1"/>
  <c r="G1051" i="1"/>
  <c r="H1052" i="1"/>
  <c r="L1052" i="1" s="1"/>
  <c r="M1052" i="1" s="1"/>
  <c r="N1052" i="1" s="1"/>
  <c r="P1052" i="1" s="1"/>
  <c r="G1052" i="1"/>
  <c r="H1053" i="1"/>
  <c r="L1053" i="1" s="1"/>
  <c r="M1053" i="1" s="1"/>
  <c r="N1053" i="1" s="1"/>
  <c r="G1053" i="1"/>
  <c r="H1054" i="1"/>
  <c r="L1054" i="1" s="1"/>
  <c r="M1054" i="1" s="1"/>
  <c r="N1054" i="1" s="1"/>
  <c r="G1054" i="1"/>
  <c r="H1055" i="1"/>
  <c r="L1055" i="1" s="1"/>
  <c r="M1055" i="1" s="1"/>
  <c r="N1055" i="1" s="1"/>
  <c r="P1055" i="1" s="1"/>
  <c r="G1055" i="1"/>
  <c r="H1056" i="1"/>
  <c r="L1056" i="1" s="1"/>
  <c r="M1056" i="1" s="1"/>
  <c r="N1056" i="1" s="1"/>
  <c r="P1056" i="1" s="1"/>
  <c r="G1056" i="1"/>
  <c r="H1057" i="1"/>
  <c r="L1057" i="1" s="1"/>
  <c r="M1057" i="1" s="1"/>
  <c r="N1057" i="1" s="1"/>
  <c r="G1057" i="1"/>
  <c r="H1058" i="1"/>
  <c r="L1058" i="1" s="1"/>
  <c r="M1058" i="1" s="1"/>
  <c r="N1058" i="1" s="1"/>
  <c r="G1058" i="1"/>
  <c r="H1059" i="1"/>
  <c r="L1059" i="1" s="1"/>
  <c r="M1059" i="1" s="1"/>
  <c r="N1059" i="1" s="1"/>
  <c r="P1059" i="1" s="1"/>
  <c r="G1059" i="1"/>
  <c r="H1060" i="1"/>
  <c r="L1060" i="1" s="1"/>
  <c r="M1060" i="1" s="1"/>
  <c r="N1060" i="1" s="1"/>
  <c r="P1060" i="1" s="1"/>
  <c r="G1060" i="1"/>
  <c r="H1061" i="1"/>
  <c r="L1061" i="1" s="1"/>
  <c r="M1061" i="1" s="1"/>
  <c r="N1061" i="1" s="1"/>
  <c r="G1061" i="1"/>
  <c r="H1062" i="1"/>
  <c r="L1062" i="1" s="1"/>
  <c r="M1062" i="1" s="1"/>
  <c r="N1062" i="1" s="1"/>
  <c r="G1062" i="1"/>
  <c r="H1063" i="1"/>
  <c r="L1063" i="1" s="1"/>
  <c r="M1063" i="1" s="1"/>
  <c r="N1063" i="1" s="1"/>
  <c r="P1063" i="1" s="1"/>
  <c r="G1063" i="1"/>
  <c r="H1064" i="1"/>
  <c r="L1064" i="1" s="1"/>
  <c r="M1064" i="1" s="1"/>
  <c r="N1064" i="1" s="1"/>
  <c r="P1064" i="1" s="1"/>
  <c r="G1064" i="1"/>
  <c r="H1065" i="1"/>
  <c r="L1065" i="1" s="1"/>
  <c r="M1065" i="1" s="1"/>
  <c r="N1065" i="1" s="1"/>
  <c r="G1065" i="1"/>
  <c r="H1066" i="1"/>
  <c r="L1066" i="1" s="1"/>
  <c r="M1066" i="1" s="1"/>
  <c r="N1066" i="1" s="1"/>
  <c r="G1066" i="1"/>
  <c r="H1067" i="1"/>
  <c r="L1067" i="1" s="1"/>
  <c r="M1067" i="1" s="1"/>
  <c r="N1067" i="1" s="1"/>
  <c r="P1067" i="1" s="1"/>
  <c r="G1067" i="1"/>
  <c r="H1068" i="1"/>
  <c r="L1068" i="1" s="1"/>
  <c r="M1068" i="1" s="1"/>
  <c r="N1068" i="1" s="1"/>
  <c r="P1068" i="1" s="1"/>
  <c r="G1068" i="1"/>
  <c r="H1069" i="1"/>
  <c r="L1069" i="1" s="1"/>
  <c r="M1069" i="1" s="1"/>
  <c r="N1069" i="1" s="1"/>
  <c r="G1069" i="1"/>
  <c r="H1070" i="1"/>
  <c r="L1070" i="1" s="1"/>
  <c r="M1070" i="1" s="1"/>
  <c r="N1070" i="1" s="1"/>
  <c r="G1070" i="1"/>
  <c r="H1071" i="1"/>
  <c r="L1071" i="1" s="1"/>
  <c r="M1071" i="1" s="1"/>
  <c r="N1071" i="1" s="1"/>
  <c r="P1071" i="1" s="1"/>
  <c r="G1071" i="1"/>
  <c r="H1072" i="1"/>
  <c r="L1072" i="1" s="1"/>
  <c r="M1072" i="1" s="1"/>
  <c r="N1072" i="1" s="1"/>
  <c r="P1072" i="1" s="1"/>
  <c r="G1072" i="1"/>
  <c r="H1073" i="1"/>
  <c r="L1073" i="1" s="1"/>
  <c r="M1073" i="1" s="1"/>
  <c r="N1073" i="1" s="1"/>
  <c r="G1073" i="1"/>
  <c r="H1074" i="1"/>
  <c r="L1074" i="1" s="1"/>
  <c r="M1074" i="1" s="1"/>
  <c r="N1074" i="1" s="1"/>
  <c r="G1074" i="1"/>
  <c r="H1075" i="1"/>
  <c r="L1075" i="1" s="1"/>
  <c r="M1075" i="1" s="1"/>
  <c r="N1075" i="1" s="1"/>
  <c r="P1075" i="1" s="1"/>
  <c r="G1075" i="1"/>
  <c r="H1076" i="1"/>
  <c r="L1076" i="1" s="1"/>
  <c r="M1076" i="1" s="1"/>
  <c r="N1076" i="1" s="1"/>
  <c r="P1076" i="1" s="1"/>
  <c r="G1076" i="1"/>
  <c r="H1077" i="1"/>
  <c r="L1077" i="1" s="1"/>
  <c r="M1077" i="1" s="1"/>
  <c r="N1077" i="1" s="1"/>
  <c r="G1077" i="1"/>
  <c r="H1078" i="1"/>
  <c r="L1078" i="1" s="1"/>
  <c r="M1078" i="1" s="1"/>
  <c r="N1078" i="1" s="1"/>
  <c r="G1078" i="1"/>
  <c r="H1079" i="1"/>
  <c r="L1079" i="1" s="1"/>
  <c r="M1079" i="1" s="1"/>
  <c r="N1079" i="1" s="1"/>
  <c r="P1079" i="1" s="1"/>
  <c r="G1079" i="1"/>
  <c r="H1080" i="1"/>
  <c r="L1080" i="1" s="1"/>
  <c r="M1080" i="1" s="1"/>
  <c r="N1080" i="1" s="1"/>
  <c r="P1080" i="1" s="1"/>
  <c r="G1080" i="1"/>
  <c r="H1081" i="1"/>
  <c r="L1081" i="1" s="1"/>
  <c r="M1081" i="1" s="1"/>
  <c r="N1081" i="1" s="1"/>
  <c r="G1081" i="1"/>
  <c r="H1082" i="1"/>
  <c r="L1082" i="1" s="1"/>
  <c r="M1082" i="1" s="1"/>
  <c r="N1082" i="1" s="1"/>
  <c r="G1082" i="1"/>
  <c r="H1083" i="1"/>
  <c r="L1083" i="1" s="1"/>
  <c r="M1083" i="1" s="1"/>
  <c r="N1083" i="1" s="1"/>
  <c r="P1083" i="1" s="1"/>
  <c r="G1083" i="1"/>
  <c r="H1084" i="1"/>
  <c r="L1084" i="1" s="1"/>
  <c r="M1084" i="1" s="1"/>
  <c r="N1084" i="1" s="1"/>
  <c r="P1084" i="1" s="1"/>
  <c r="G1084" i="1"/>
  <c r="H1085" i="1"/>
  <c r="L1085" i="1" s="1"/>
  <c r="M1085" i="1" s="1"/>
  <c r="N1085" i="1" s="1"/>
  <c r="G1085" i="1"/>
  <c r="H1086" i="1"/>
  <c r="L1086" i="1" s="1"/>
  <c r="M1086" i="1" s="1"/>
  <c r="N1086" i="1" s="1"/>
  <c r="G1086" i="1"/>
  <c r="H1087" i="1"/>
  <c r="L1087" i="1" s="1"/>
  <c r="M1087" i="1" s="1"/>
  <c r="N1087" i="1" s="1"/>
  <c r="P1087" i="1" s="1"/>
  <c r="G1087" i="1"/>
  <c r="H1088" i="1"/>
  <c r="L1088" i="1" s="1"/>
  <c r="M1088" i="1" s="1"/>
  <c r="N1088" i="1" s="1"/>
  <c r="P1088" i="1" s="1"/>
  <c r="G1088" i="1"/>
  <c r="H1089" i="1"/>
  <c r="L1089" i="1" s="1"/>
  <c r="M1089" i="1" s="1"/>
  <c r="N1089" i="1" s="1"/>
  <c r="G1089" i="1"/>
  <c r="H1090" i="1"/>
  <c r="L1090" i="1" s="1"/>
  <c r="M1090" i="1" s="1"/>
  <c r="N1090" i="1" s="1"/>
  <c r="G1090" i="1"/>
  <c r="H1091" i="1"/>
  <c r="L1091" i="1" s="1"/>
  <c r="M1091" i="1" s="1"/>
  <c r="N1091" i="1" s="1"/>
  <c r="P1091" i="1" s="1"/>
  <c r="G1091" i="1"/>
  <c r="H1092" i="1"/>
  <c r="L1092" i="1" s="1"/>
  <c r="M1092" i="1" s="1"/>
  <c r="N1092" i="1" s="1"/>
  <c r="P1092" i="1" s="1"/>
  <c r="G1092" i="1"/>
  <c r="H1093" i="1"/>
  <c r="L1093" i="1" s="1"/>
  <c r="M1093" i="1" s="1"/>
  <c r="N1093" i="1" s="1"/>
  <c r="G1093" i="1"/>
  <c r="H1094" i="1"/>
  <c r="L1094" i="1" s="1"/>
  <c r="M1094" i="1" s="1"/>
  <c r="N1094" i="1" s="1"/>
  <c r="G1094" i="1"/>
  <c r="H1095" i="1"/>
  <c r="L1095" i="1" s="1"/>
  <c r="M1095" i="1" s="1"/>
  <c r="N1095" i="1" s="1"/>
  <c r="P1095" i="1" s="1"/>
  <c r="G1095" i="1"/>
  <c r="H1096" i="1"/>
  <c r="L1096" i="1" s="1"/>
  <c r="M1096" i="1" s="1"/>
  <c r="N1096" i="1" s="1"/>
  <c r="P1096" i="1" s="1"/>
  <c r="G1096" i="1"/>
  <c r="H1097" i="1"/>
  <c r="L1097" i="1" s="1"/>
  <c r="M1097" i="1" s="1"/>
  <c r="N1097" i="1" s="1"/>
  <c r="G1097" i="1"/>
  <c r="H1098" i="1"/>
  <c r="L1098" i="1" s="1"/>
  <c r="M1098" i="1" s="1"/>
  <c r="N1098" i="1" s="1"/>
  <c r="G1098" i="1"/>
  <c r="H1099" i="1"/>
  <c r="L1099" i="1" s="1"/>
  <c r="M1099" i="1" s="1"/>
  <c r="N1099" i="1" s="1"/>
  <c r="P1099" i="1" s="1"/>
  <c r="G1099" i="1"/>
  <c r="H1100" i="1"/>
  <c r="L1100" i="1" s="1"/>
  <c r="M1100" i="1" s="1"/>
  <c r="N1100" i="1" s="1"/>
  <c r="P1100" i="1" s="1"/>
  <c r="G1100" i="1"/>
  <c r="H1101" i="1"/>
  <c r="L1101" i="1" s="1"/>
  <c r="M1101" i="1" s="1"/>
  <c r="N1101" i="1" s="1"/>
  <c r="G1101" i="1"/>
  <c r="H1102" i="1"/>
  <c r="L1102" i="1" s="1"/>
  <c r="M1102" i="1" s="1"/>
  <c r="N1102" i="1" s="1"/>
  <c r="G1102" i="1"/>
  <c r="H1103" i="1"/>
  <c r="L1103" i="1" s="1"/>
  <c r="M1103" i="1" s="1"/>
  <c r="N1103" i="1" s="1"/>
  <c r="P1103" i="1" s="1"/>
  <c r="G1103" i="1"/>
  <c r="H1104" i="1"/>
  <c r="L1104" i="1" s="1"/>
  <c r="M1104" i="1" s="1"/>
  <c r="N1104" i="1" s="1"/>
  <c r="P1104" i="1" s="1"/>
  <c r="G1104" i="1"/>
  <c r="H1105" i="1"/>
  <c r="L1105" i="1" s="1"/>
  <c r="M1105" i="1" s="1"/>
  <c r="N1105" i="1" s="1"/>
  <c r="G1105" i="1"/>
  <c r="H1106" i="1"/>
  <c r="L1106" i="1" s="1"/>
  <c r="M1106" i="1" s="1"/>
  <c r="N1106" i="1" s="1"/>
  <c r="G1106" i="1"/>
  <c r="H1107" i="1"/>
  <c r="L1107" i="1" s="1"/>
  <c r="M1107" i="1" s="1"/>
  <c r="N1107" i="1" s="1"/>
  <c r="P1107" i="1" s="1"/>
  <c r="G1107" i="1"/>
  <c r="H1108" i="1"/>
  <c r="L1108" i="1" s="1"/>
  <c r="M1108" i="1" s="1"/>
  <c r="N1108" i="1" s="1"/>
  <c r="P1108" i="1" s="1"/>
  <c r="G1108" i="1"/>
  <c r="H1109" i="1"/>
  <c r="L1109" i="1" s="1"/>
  <c r="M1109" i="1" s="1"/>
  <c r="N1109" i="1" s="1"/>
  <c r="G1109" i="1"/>
  <c r="H1110" i="1"/>
  <c r="L1110" i="1" s="1"/>
  <c r="M1110" i="1" s="1"/>
  <c r="N1110" i="1" s="1"/>
  <c r="G1110" i="1"/>
  <c r="H1111" i="1"/>
  <c r="L1111" i="1" s="1"/>
  <c r="M1111" i="1" s="1"/>
  <c r="N1111" i="1" s="1"/>
  <c r="P1111" i="1" s="1"/>
  <c r="G1111" i="1"/>
  <c r="H1112" i="1"/>
  <c r="L1112" i="1" s="1"/>
  <c r="M1112" i="1" s="1"/>
  <c r="N1112" i="1" s="1"/>
  <c r="P1112" i="1" s="1"/>
  <c r="G1112" i="1"/>
  <c r="H1113" i="1"/>
  <c r="L1113" i="1" s="1"/>
  <c r="M1113" i="1" s="1"/>
  <c r="N1113" i="1" s="1"/>
  <c r="G1113" i="1"/>
  <c r="H1114" i="1"/>
  <c r="L1114" i="1" s="1"/>
  <c r="M1114" i="1" s="1"/>
  <c r="N1114" i="1" s="1"/>
  <c r="G1114" i="1"/>
  <c r="H1115" i="1"/>
  <c r="L1115" i="1" s="1"/>
  <c r="M1115" i="1" s="1"/>
  <c r="N1115" i="1" s="1"/>
  <c r="P1115" i="1" s="1"/>
  <c r="G1115" i="1"/>
  <c r="H1116" i="1"/>
  <c r="L1116" i="1" s="1"/>
  <c r="M1116" i="1" s="1"/>
  <c r="N1116" i="1" s="1"/>
  <c r="P1116" i="1" s="1"/>
  <c r="G1116" i="1"/>
  <c r="H1117" i="1"/>
  <c r="L1117" i="1" s="1"/>
  <c r="M1117" i="1" s="1"/>
  <c r="N1117" i="1" s="1"/>
  <c r="G1117" i="1"/>
  <c r="H1118" i="1"/>
  <c r="L1118" i="1" s="1"/>
  <c r="M1118" i="1" s="1"/>
  <c r="N1118" i="1" s="1"/>
  <c r="G1118" i="1"/>
  <c r="H1119" i="1"/>
  <c r="L1119" i="1" s="1"/>
  <c r="M1119" i="1" s="1"/>
  <c r="N1119" i="1" s="1"/>
  <c r="P1119" i="1" s="1"/>
  <c r="G1119" i="1"/>
  <c r="H1120" i="1"/>
  <c r="L1120" i="1" s="1"/>
  <c r="M1120" i="1" s="1"/>
  <c r="N1120" i="1" s="1"/>
  <c r="P1120" i="1" s="1"/>
  <c r="G1120" i="1"/>
  <c r="H1121" i="1"/>
  <c r="L1121" i="1" s="1"/>
  <c r="M1121" i="1" s="1"/>
  <c r="N1121" i="1" s="1"/>
  <c r="G1121" i="1"/>
  <c r="H1122" i="1"/>
  <c r="L1122" i="1" s="1"/>
  <c r="M1122" i="1" s="1"/>
  <c r="N1122" i="1" s="1"/>
  <c r="G1122" i="1"/>
  <c r="H1123" i="1"/>
  <c r="L1123" i="1" s="1"/>
  <c r="M1123" i="1" s="1"/>
  <c r="N1123" i="1" s="1"/>
  <c r="P1123" i="1" s="1"/>
  <c r="G1123" i="1"/>
  <c r="H1124" i="1"/>
  <c r="L1124" i="1" s="1"/>
  <c r="M1124" i="1" s="1"/>
  <c r="N1124" i="1" s="1"/>
  <c r="P1124" i="1" s="1"/>
  <c r="G1124" i="1"/>
  <c r="H1125" i="1"/>
  <c r="L1125" i="1" s="1"/>
  <c r="M1125" i="1" s="1"/>
  <c r="N1125" i="1" s="1"/>
  <c r="G1125" i="1"/>
  <c r="H1126" i="1"/>
  <c r="L1126" i="1" s="1"/>
  <c r="M1126" i="1" s="1"/>
  <c r="N1126" i="1" s="1"/>
  <c r="G1126" i="1"/>
  <c r="H1127" i="1"/>
  <c r="L1127" i="1" s="1"/>
  <c r="M1127" i="1" s="1"/>
  <c r="N1127" i="1" s="1"/>
  <c r="P1127" i="1" s="1"/>
  <c r="G1127" i="1"/>
  <c r="H1128" i="1"/>
  <c r="L1128" i="1" s="1"/>
  <c r="M1128" i="1" s="1"/>
  <c r="N1128" i="1" s="1"/>
  <c r="P1128" i="1" s="1"/>
  <c r="G1128" i="1"/>
  <c r="H1129" i="1"/>
  <c r="L1129" i="1" s="1"/>
  <c r="M1129" i="1" s="1"/>
  <c r="N1129" i="1" s="1"/>
  <c r="G1129" i="1"/>
  <c r="H1130" i="1"/>
  <c r="L1130" i="1" s="1"/>
  <c r="M1130" i="1" s="1"/>
  <c r="N1130" i="1" s="1"/>
  <c r="G1130" i="1"/>
  <c r="H1131" i="1"/>
  <c r="L1131" i="1" s="1"/>
  <c r="M1131" i="1" s="1"/>
  <c r="N1131" i="1" s="1"/>
  <c r="P1131" i="1" s="1"/>
  <c r="G1131" i="1"/>
  <c r="H1132" i="1"/>
  <c r="L1132" i="1" s="1"/>
  <c r="M1132" i="1" s="1"/>
  <c r="N1132" i="1" s="1"/>
  <c r="P1132" i="1" s="1"/>
  <c r="G1132" i="1"/>
  <c r="H1133" i="1"/>
  <c r="L1133" i="1" s="1"/>
  <c r="M1133" i="1" s="1"/>
  <c r="N1133" i="1" s="1"/>
  <c r="G1133" i="1"/>
  <c r="H1134" i="1"/>
  <c r="L1134" i="1" s="1"/>
  <c r="M1134" i="1" s="1"/>
  <c r="N1134" i="1" s="1"/>
  <c r="G1134" i="1"/>
  <c r="H1135" i="1"/>
  <c r="L1135" i="1" s="1"/>
  <c r="M1135" i="1" s="1"/>
  <c r="N1135" i="1" s="1"/>
  <c r="P1135" i="1" s="1"/>
  <c r="G1135" i="1"/>
  <c r="H1136" i="1"/>
  <c r="L1136" i="1" s="1"/>
  <c r="M1136" i="1" s="1"/>
  <c r="N1136" i="1" s="1"/>
  <c r="P1136" i="1" s="1"/>
  <c r="G1136" i="1"/>
  <c r="H1137" i="1"/>
  <c r="L1137" i="1" s="1"/>
  <c r="M1137" i="1" s="1"/>
  <c r="N1137" i="1" s="1"/>
  <c r="G1137" i="1"/>
  <c r="H1138" i="1"/>
  <c r="L1138" i="1" s="1"/>
  <c r="M1138" i="1" s="1"/>
  <c r="N1138" i="1" s="1"/>
  <c r="G1138" i="1"/>
  <c r="H1139" i="1"/>
  <c r="L1139" i="1" s="1"/>
  <c r="M1139" i="1" s="1"/>
  <c r="N1139" i="1" s="1"/>
  <c r="P1139" i="1" s="1"/>
  <c r="G1139" i="1"/>
  <c r="H1140" i="1"/>
  <c r="L1140" i="1" s="1"/>
  <c r="M1140" i="1" s="1"/>
  <c r="N1140" i="1" s="1"/>
  <c r="P1140" i="1" s="1"/>
  <c r="G1140" i="1"/>
  <c r="H1141" i="1"/>
  <c r="L1141" i="1" s="1"/>
  <c r="M1141" i="1" s="1"/>
  <c r="N1141" i="1" s="1"/>
  <c r="G1141" i="1"/>
  <c r="H1142" i="1"/>
  <c r="L1142" i="1" s="1"/>
  <c r="M1142" i="1" s="1"/>
  <c r="N1142" i="1" s="1"/>
  <c r="G1142" i="1"/>
  <c r="H1143" i="1"/>
  <c r="L1143" i="1" s="1"/>
  <c r="M1143" i="1" s="1"/>
  <c r="N1143" i="1" s="1"/>
  <c r="P1143" i="1" s="1"/>
  <c r="G1143" i="1"/>
  <c r="H1144" i="1"/>
  <c r="L1144" i="1" s="1"/>
  <c r="M1144" i="1" s="1"/>
  <c r="N1144" i="1" s="1"/>
  <c r="P1144" i="1" s="1"/>
  <c r="G1144" i="1"/>
  <c r="H1145" i="1"/>
  <c r="L1145" i="1" s="1"/>
  <c r="M1145" i="1" s="1"/>
  <c r="N1145" i="1" s="1"/>
  <c r="G1145" i="1"/>
  <c r="H1146" i="1"/>
  <c r="L1146" i="1" s="1"/>
  <c r="M1146" i="1" s="1"/>
  <c r="N1146" i="1" s="1"/>
  <c r="G1146" i="1"/>
  <c r="H1147" i="1"/>
  <c r="L1147" i="1" s="1"/>
  <c r="M1147" i="1" s="1"/>
  <c r="N1147" i="1" s="1"/>
  <c r="P1147" i="1" s="1"/>
  <c r="G1147" i="1"/>
  <c r="H1148" i="1"/>
  <c r="L1148" i="1" s="1"/>
  <c r="M1148" i="1" s="1"/>
  <c r="N1148" i="1" s="1"/>
  <c r="P1148" i="1" s="1"/>
  <c r="G1148" i="1"/>
  <c r="H1149" i="1"/>
  <c r="L1149" i="1" s="1"/>
  <c r="M1149" i="1" s="1"/>
  <c r="N1149" i="1" s="1"/>
  <c r="G1149" i="1"/>
  <c r="H1150" i="1"/>
  <c r="L1150" i="1" s="1"/>
  <c r="M1150" i="1" s="1"/>
  <c r="N1150" i="1" s="1"/>
  <c r="G1150" i="1"/>
  <c r="H1151" i="1"/>
  <c r="L1151" i="1" s="1"/>
  <c r="M1151" i="1" s="1"/>
  <c r="N1151" i="1" s="1"/>
  <c r="P1151" i="1" s="1"/>
  <c r="G1151" i="1"/>
  <c r="H1152" i="1"/>
  <c r="L1152" i="1" s="1"/>
  <c r="M1152" i="1" s="1"/>
  <c r="N1152" i="1" s="1"/>
  <c r="P1152" i="1" s="1"/>
  <c r="G1152" i="1"/>
  <c r="H1153" i="1"/>
  <c r="L1153" i="1" s="1"/>
  <c r="M1153" i="1" s="1"/>
  <c r="N1153" i="1" s="1"/>
  <c r="G1153" i="1"/>
  <c r="H1154" i="1"/>
  <c r="L1154" i="1" s="1"/>
  <c r="M1154" i="1" s="1"/>
  <c r="N1154" i="1" s="1"/>
  <c r="G1154" i="1"/>
  <c r="H1155" i="1"/>
  <c r="L1155" i="1" s="1"/>
  <c r="M1155" i="1" s="1"/>
  <c r="N1155" i="1" s="1"/>
  <c r="P1155" i="1" s="1"/>
  <c r="G1155" i="1"/>
  <c r="H1156" i="1"/>
  <c r="L1156" i="1" s="1"/>
  <c r="M1156" i="1" s="1"/>
  <c r="N1156" i="1" s="1"/>
  <c r="P1156" i="1" s="1"/>
  <c r="G1156" i="1"/>
  <c r="H1157" i="1"/>
  <c r="L1157" i="1" s="1"/>
  <c r="M1157" i="1" s="1"/>
  <c r="N1157" i="1" s="1"/>
  <c r="G1157" i="1"/>
  <c r="H1158" i="1"/>
  <c r="L1158" i="1" s="1"/>
  <c r="M1158" i="1" s="1"/>
  <c r="N1158" i="1" s="1"/>
  <c r="G1158" i="1"/>
  <c r="H1159" i="1"/>
  <c r="L1159" i="1" s="1"/>
  <c r="M1159" i="1" s="1"/>
  <c r="N1159" i="1" s="1"/>
  <c r="P1159" i="1" s="1"/>
  <c r="G1159" i="1"/>
  <c r="H1160" i="1"/>
  <c r="L1160" i="1" s="1"/>
  <c r="M1160" i="1" s="1"/>
  <c r="N1160" i="1" s="1"/>
  <c r="P1160" i="1" s="1"/>
  <c r="G1160" i="1"/>
  <c r="H1161" i="1"/>
  <c r="L1161" i="1" s="1"/>
  <c r="M1161" i="1" s="1"/>
  <c r="N1161" i="1" s="1"/>
  <c r="G1161" i="1"/>
  <c r="H1162" i="1"/>
  <c r="L1162" i="1" s="1"/>
  <c r="M1162" i="1" s="1"/>
  <c r="N1162" i="1" s="1"/>
  <c r="G1162" i="1"/>
  <c r="H1163" i="1"/>
  <c r="L1163" i="1" s="1"/>
  <c r="M1163" i="1" s="1"/>
  <c r="N1163" i="1" s="1"/>
  <c r="P1163" i="1" s="1"/>
  <c r="G1163" i="1"/>
  <c r="H1164" i="1"/>
  <c r="L1164" i="1" s="1"/>
  <c r="M1164" i="1" s="1"/>
  <c r="N1164" i="1" s="1"/>
  <c r="P1164" i="1" s="1"/>
  <c r="G1164" i="1"/>
  <c r="H1165" i="1"/>
  <c r="L1165" i="1" s="1"/>
  <c r="M1165" i="1" s="1"/>
  <c r="N1165" i="1" s="1"/>
  <c r="G1165" i="1"/>
  <c r="H1166" i="1"/>
  <c r="L1166" i="1" s="1"/>
  <c r="M1166" i="1" s="1"/>
  <c r="N1166" i="1" s="1"/>
  <c r="G1166" i="1"/>
  <c r="H1167" i="1"/>
  <c r="L1167" i="1" s="1"/>
  <c r="M1167" i="1" s="1"/>
  <c r="N1167" i="1" s="1"/>
  <c r="P1167" i="1" s="1"/>
  <c r="G1167" i="1"/>
  <c r="H1168" i="1"/>
  <c r="L1168" i="1" s="1"/>
  <c r="M1168" i="1" s="1"/>
  <c r="N1168" i="1" s="1"/>
  <c r="P1168" i="1" s="1"/>
  <c r="G1168" i="1"/>
  <c r="H1169" i="1"/>
  <c r="L1169" i="1" s="1"/>
  <c r="M1169" i="1" s="1"/>
  <c r="N1169" i="1" s="1"/>
  <c r="G1169" i="1"/>
  <c r="H1170" i="1"/>
  <c r="L1170" i="1" s="1"/>
  <c r="M1170" i="1" s="1"/>
  <c r="N1170" i="1" s="1"/>
  <c r="G1170" i="1"/>
  <c r="H1171" i="1"/>
  <c r="L1171" i="1" s="1"/>
  <c r="M1171" i="1" s="1"/>
  <c r="N1171" i="1" s="1"/>
  <c r="P1171" i="1" s="1"/>
  <c r="G1171" i="1"/>
  <c r="H1172" i="1"/>
  <c r="L1172" i="1" s="1"/>
  <c r="M1172" i="1" s="1"/>
  <c r="N1172" i="1" s="1"/>
  <c r="P1172" i="1" s="1"/>
  <c r="G1172" i="1"/>
  <c r="H1173" i="1"/>
  <c r="L1173" i="1" s="1"/>
  <c r="M1173" i="1" s="1"/>
  <c r="N1173" i="1" s="1"/>
  <c r="G1173" i="1"/>
  <c r="H1174" i="1"/>
  <c r="L1174" i="1" s="1"/>
  <c r="M1174" i="1" s="1"/>
  <c r="N1174" i="1" s="1"/>
  <c r="G1174" i="1"/>
  <c r="H1175" i="1"/>
  <c r="L1175" i="1" s="1"/>
  <c r="M1175" i="1" s="1"/>
  <c r="N1175" i="1" s="1"/>
  <c r="P1175" i="1" s="1"/>
  <c r="G1175" i="1"/>
  <c r="H1176" i="1"/>
  <c r="L1176" i="1" s="1"/>
  <c r="M1176" i="1" s="1"/>
  <c r="N1176" i="1" s="1"/>
  <c r="P1176" i="1" s="1"/>
  <c r="G1176" i="1"/>
  <c r="H1177" i="1"/>
  <c r="L1177" i="1" s="1"/>
  <c r="M1177" i="1" s="1"/>
  <c r="N1177" i="1" s="1"/>
  <c r="G1177" i="1"/>
  <c r="H1178" i="1"/>
  <c r="L1178" i="1" s="1"/>
  <c r="M1178" i="1" s="1"/>
  <c r="N1178" i="1" s="1"/>
  <c r="G1178" i="1"/>
  <c r="H1179" i="1"/>
  <c r="L1179" i="1" s="1"/>
  <c r="M1179" i="1" s="1"/>
  <c r="N1179" i="1" s="1"/>
  <c r="P1179" i="1" s="1"/>
  <c r="G1179" i="1"/>
  <c r="H1180" i="1"/>
  <c r="L1180" i="1" s="1"/>
  <c r="M1180" i="1" s="1"/>
  <c r="N1180" i="1" s="1"/>
  <c r="P1180" i="1" s="1"/>
  <c r="G1180" i="1"/>
  <c r="H1181" i="1"/>
  <c r="L1181" i="1" s="1"/>
  <c r="M1181" i="1" s="1"/>
  <c r="N1181" i="1" s="1"/>
  <c r="G1181" i="1"/>
  <c r="H1182" i="1"/>
  <c r="L1182" i="1" s="1"/>
  <c r="M1182" i="1" s="1"/>
  <c r="N1182" i="1" s="1"/>
  <c r="G1182" i="1"/>
  <c r="H1183" i="1"/>
  <c r="L1183" i="1" s="1"/>
  <c r="M1183" i="1" s="1"/>
  <c r="N1183" i="1" s="1"/>
  <c r="P1183" i="1" s="1"/>
  <c r="G1183" i="1"/>
  <c r="H1184" i="1"/>
  <c r="L1184" i="1" s="1"/>
  <c r="M1184" i="1" s="1"/>
  <c r="N1184" i="1" s="1"/>
  <c r="P1184" i="1" s="1"/>
  <c r="G1184" i="1"/>
  <c r="H1185" i="1"/>
  <c r="L1185" i="1" s="1"/>
  <c r="M1185" i="1" s="1"/>
  <c r="N1185" i="1" s="1"/>
  <c r="G1185" i="1"/>
  <c r="H1186" i="1"/>
  <c r="L1186" i="1" s="1"/>
  <c r="M1186" i="1" s="1"/>
  <c r="N1186" i="1" s="1"/>
  <c r="G1186" i="1"/>
  <c r="H1187" i="1"/>
  <c r="L1187" i="1" s="1"/>
  <c r="M1187" i="1" s="1"/>
  <c r="N1187" i="1" s="1"/>
  <c r="P1187" i="1" s="1"/>
  <c r="G1187" i="1"/>
  <c r="H1188" i="1"/>
  <c r="L1188" i="1" s="1"/>
  <c r="M1188" i="1" s="1"/>
  <c r="N1188" i="1" s="1"/>
  <c r="P1188" i="1" s="1"/>
  <c r="G1188" i="1"/>
  <c r="H1189" i="1"/>
  <c r="L1189" i="1" s="1"/>
  <c r="M1189" i="1" s="1"/>
  <c r="N1189" i="1" s="1"/>
  <c r="G1189" i="1"/>
  <c r="H1190" i="1"/>
  <c r="L1190" i="1" s="1"/>
  <c r="M1190" i="1" s="1"/>
  <c r="N1190" i="1" s="1"/>
  <c r="G1190" i="1"/>
  <c r="H1191" i="1"/>
  <c r="L1191" i="1" s="1"/>
  <c r="M1191" i="1" s="1"/>
  <c r="N1191" i="1" s="1"/>
  <c r="P1191" i="1" s="1"/>
  <c r="G1191" i="1"/>
  <c r="H1192" i="1"/>
  <c r="L1192" i="1" s="1"/>
  <c r="M1192" i="1" s="1"/>
  <c r="N1192" i="1" s="1"/>
  <c r="P1192" i="1" s="1"/>
  <c r="G1192" i="1"/>
  <c r="H1193" i="1"/>
  <c r="L1193" i="1" s="1"/>
  <c r="M1193" i="1" s="1"/>
  <c r="N1193" i="1" s="1"/>
  <c r="G1193" i="1"/>
  <c r="H1194" i="1"/>
  <c r="L1194" i="1" s="1"/>
  <c r="M1194" i="1" s="1"/>
  <c r="N1194" i="1" s="1"/>
  <c r="G1194" i="1"/>
  <c r="H1195" i="1"/>
  <c r="L1195" i="1" s="1"/>
  <c r="M1195" i="1" s="1"/>
  <c r="N1195" i="1" s="1"/>
  <c r="P1195" i="1" s="1"/>
  <c r="G1195" i="1"/>
  <c r="H1196" i="1"/>
  <c r="L1196" i="1" s="1"/>
  <c r="M1196" i="1" s="1"/>
  <c r="N1196" i="1" s="1"/>
  <c r="P1196" i="1" s="1"/>
  <c r="G1196" i="1"/>
  <c r="H1197" i="1"/>
  <c r="L1197" i="1" s="1"/>
  <c r="M1197" i="1" s="1"/>
  <c r="N1197" i="1" s="1"/>
  <c r="G1197" i="1"/>
  <c r="H1198" i="1"/>
  <c r="L1198" i="1" s="1"/>
  <c r="M1198" i="1" s="1"/>
  <c r="N1198" i="1" s="1"/>
  <c r="G1198" i="1"/>
  <c r="H1199" i="1"/>
  <c r="L1199" i="1" s="1"/>
  <c r="M1199" i="1" s="1"/>
  <c r="N1199" i="1" s="1"/>
  <c r="P1199" i="1" s="1"/>
  <c r="G1199" i="1"/>
  <c r="H1200" i="1"/>
  <c r="L1200" i="1" s="1"/>
  <c r="M1200" i="1" s="1"/>
  <c r="N1200" i="1" s="1"/>
  <c r="P1200" i="1" s="1"/>
  <c r="G1200" i="1"/>
  <c r="H1201" i="1"/>
  <c r="L1201" i="1" s="1"/>
  <c r="M1201" i="1" s="1"/>
  <c r="N1201" i="1" s="1"/>
  <c r="G1201" i="1"/>
  <c r="H1202" i="1"/>
  <c r="L1202" i="1" s="1"/>
  <c r="M1202" i="1" s="1"/>
  <c r="N1202" i="1" s="1"/>
  <c r="G1202" i="1"/>
  <c r="H1203" i="1"/>
  <c r="L1203" i="1" s="1"/>
  <c r="M1203" i="1" s="1"/>
  <c r="N1203" i="1" s="1"/>
  <c r="P1203" i="1" s="1"/>
  <c r="G1203" i="1"/>
  <c r="H1204" i="1"/>
  <c r="L1204" i="1" s="1"/>
  <c r="M1204" i="1" s="1"/>
  <c r="N1204" i="1" s="1"/>
  <c r="P1204" i="1" s="1"/>
  <c r="G1204" i="1"/>
  <c r="H1205" i="1"/>
  <c r="L1205" i="1" s="1"/>
  <c r="M1205" i="1" s="1"/>
  <c r="N1205" i="1" s="1"/>
  <c r="G1205" i="1"/>
  <c r="H1206" i="1"/>
  <c r="L1206" i="1" s="1"/>
  <c r="M1206" i="1" s="1"/>
  <c r="N1206" i="1" s="1"/>
  <c r="G1206" i="1"/>
  <c r="H1207" i="1"/>
  <c r="L1207" i="1" s="1"/>
  <c r="M1207" i="1" s="1"/>
  <c r="N1207" i="1" s="1"/>
  <c r="P1207" i="1" s="1"/>
  <c r="G1207" i="1"/>
  <c r="H1208" i="1"/>
  <c r="L1208" i="1" s="1"/>
  <c r="M1208" i="1" s="1"/>
  <c r="N1208" i="1" s="1"/>
  <c r="P1208" i="1" s="1"/>
  <c r="G1208" i="1"/>
  <c r="H1209" i="1"/>
  <c r="L1209" i="1" s="1"/>
  <c r="M1209" i="1" s="1"/>
  <c r="N1209" i="1" s="1"/>
  <c r="G1209" i="1"/>
  <c r="H1210" i="1"/>
  <c r="L1210" i="1" s="1"/>
  <c r="M1210" i="1" s="1"/>
  <c r="N1210" i="1" s="1"/>
  <c r="G1210" i="1"/>
  <c r="H1211" i="1"/>
  <c r="L1211" i="1" s="1"/>
  <c r="M1211" i="1" s="1"/>
  <c r="N1211" i="1" s="1"/>
  <c r="P1211" i="1" s="1"/>
  <c r="G1211" i="1"/>
  <c r="H1212" i="1"/>
  <c r="L1212" i="1" s="1"/>
  <c r="M1212" i="1" s="1"/>
  <c r="N1212" i="1" s="1"/>
  <c r="P1212" i="1" s="1"/>
  <c r="G1212" i="1"/>
  <c r="H1213" i="1"/>
  <c r="L1213" i="1" s="1"/>
  <c r="M1213" i="1" s="1"/>
  <c r="N1213" i="1" s="1"/>
  <c r="G1213" i="1"/>
  <c r="H1214" i="1"/>
  <c r="L1214" i="1" s="1"/>
  <c r="M1214" i="1" s="1"/>
  <c r="N1214" i="1" s="1"/>
  <c r="G1214" i="1"/>
  <c r="H1215" i="1"/>
  <c r="L1215" i="1" s="1"/>
  <c r="M1215" i="1" s="1"/>
  <c r="N1215" i="1" s="1"/>
  <c r="P1215" i="1" s="1"/>
  <c r="G1215" i="1"/>
  <c r="H1216" i="1"/>
  <c r="L1216" i="1" s="1"/>
  <c r="M1216" i="1" s="1"/>
  <c r="N1216" i="1" s="1"/>
  <c r="P1216" i="1" s="1"/>
  <c r="G1216" i="1"/>
  <c r="H1217" i="1"/>
  <c r="L1217" i="1" s="1"/>
  <c r="M1217" i="1" s="1"/>
  <c r="N1217" i="1" s="1"/>
  <c r="G1217" i="1"/>
  <c r="H1218" i="1"/>
  <c r="L1218" i="1" s="1"/>
  <c r="M1218" i="1" s="1"/>
  <c r="N1218" i="1" s="1"/>
  <c r="G1218" i="1"/>
  <c r="H1219" i="1"/>
  <c r="L1219" i="1" s="1"/>
  <c r="M1219" i="1" s="1"/>
  <c r="N1219" i="1" s="1"/>
  <c r="P1219" i="1" s="1"/>
  <c r="G1219" i="1"/>
  <c r="H1220" i="1"/>
  <c r="L1220" i="1" s="1"/>
  <c r="M1220" i="1" s="1"/>
  <c r="N1220" i="1" s="1"/>
  <c r="P1220" i="1" s="1"/>
  <c r="G1220" i="1"/>
  <c r="H1221" i="1"/>
  <c r="L1221" i="1" s="1"/>
  <c r="M1221" i="1" s="1"/>
  <c r="N1221" i="1" s="1"/>
  <c r="G1221" i="1"/>
  <c r="H1222" i="1"/>
  <c r="L1222" i="1" s="1"/>
  <c r="M1222" i="1" s="1"/>
  <c r="N1222" i="1" s="1"/>
  <c r="G1222" i="1"/>
  <c r="H1223" i="1"/>
  <c r="L1223" i="1" s="1"/>
  <c r="M1223" i="1" s="1"/>
  <c r="N1223" i="1" s="1"/>
  <c r="P1223" i="1" s="1"/>
  <c r="G1223" i="1"/>
  <c r="H1224" i="1"/>
  <c r="L1224" i="1" s="1"/>
  <c r="M1224" i="1" s="1"/>
  <c r="N1224" i="1" s="1"/>
  <c r="P1224" i="1" s="1"/>
  <c r="G1224" i="1"/>
  <c r="H1225" i="1"/>
  <c r="L1225" i="1" s="1"/>
  <c r="M1225" i="1" s="1"/>
  <c r="N1225" i="1" s="1"/>
  <c r="G1225" i="1"/>
  <c r="H1226" i="1"/>
  <c r="L1226" i="1" s="1"/>
  <c r="M1226" i="1" s="1"/>
  <c r="N1226" i="1" s="1"/>
  <c r="G1226" i="1"/>
  <c r="H1227" i="1"/>
  <c r="L1227" i="1" s="1"/>
  <c r="M1227" i="1" s="1"/>
  <c r="N1227" i="1" s="1"/>
  <c r="P1227" i="1" s="1"/>
  <c r="G1227" i="1"/>
  <c r="H1228" i="1"/>
  <c r="L1228" i="1" s="1"/>
  <c r="M1228" i="1" s="1"/>
  <c r="N1228" i="1" s="1"/>
  <c r="P1228" i="1" s="1"/>
  <c r="G1228" i="1"/>
  <c r="H1229" i="1"/>
  <c r="L1229" i="1" s="1"/>
  <c r="M1229" i="1" s="1"/>
  <c r="N1229" i="1" s="1"/>
  <c r="G1229" i="1"/>
  <c r="H1230" i="1"/>
  <c r="L1230" i="1" s="1"/>
  <c r="M1230" i="1" s="1"/>
  <c r="N1230" i="1" s="1"/>
  <c r="G1230" i="1"/>
  <c r="H1231" i="1"/>
  <c r="L1231" i="1" s="1"/>
  <c r="M1231" i="1" s="1"/>
  <c r="N1231" i="1" s="1"/>
  <c r="P1231" i="1" s="1"/>
  <c r="G1231" i="1"/>
  <c r="H1232" i="1"/>
  <c r="L1232" i="1" s="1"/>
  <c r="M1232" i="1" s="1"/>
  <c r="N1232" i="1" s="1"/>
  <c r="P1232" i="1" s="1"/>
  <c r="G1232" i="1"/>
  <c r="H1233" i="1"/>
  <c r="L1233" i="1" s="1"/>
  <c r="M1233" i="1" s="1"/>
  <c r="N1233" i="1" s="1"/>
  <c r="G1233" i="1"/>
  <c r="H1234" i="1"/>
  <c r="L1234" i="1" s="1"/>
  <c r="M1234" i="1" s="1"/>
  <c r="N1234" i="1" s="1"/>
  <c r="G1234" i="1"/>
  <c r="H1235" i="1"/>
  <c r="L1235" i="1" s="1"/>
  <c r="M1235" i="1" s="1"/>
  <c r="N1235" i="1" s="1"/>
  <c r="P1235" i="1" s="1"/>
  <c r="G1235" i="1"/>
  <c r="H1236" i="1"/>
  <c r="L1236" i="1" s="1"/>
  <c r="M1236" i="1" s="1"/>
  <c r="N1236" i="1" s="1"/>
  <c r="P1236" i="1" s="1"/>
  <c r="G1236" i="1"/>
  <c r="H1237" i="1"/>
  <c r="L1237" i="1" s="1"/>
  <c r="M1237" i="1" s="1"/>
  <c r="N1237" i="1" s="1"/>
  <c r="G1237" i="1"/>
  <c r="H1238" i="1"/>
  <c r="L1238" i="1" s="1"/>
  <c r="M1238" i="1" s="1"/>
  <c r="N1238" i="1" s="1"/>
  <c r="G1238" i="1"/>
  <c r="H1239" i="1"/>
  <c r="L1239" i="1" s="1"/>
  <c r="M1239" i="1" s="1"/>
  <c r="N1239" i="1" s="1"/>
  <c r="P1239" i="1" s="1"/>
  <c r="G1239" i="1"/>
  <c r="H1240" i="1"/>
  <c r="L1240" i="1" s="1"/>
  <c r="M1240" i="1" s="1"/>
  <c r="N1240" i="1" s="1"/>
  <c r="P1240" i="1" s="1"/>
  <c r="G1240" i="1"/>
  <c r="H1241" i="1"/>
  <c r="L1241" i="1" s="1"/>
  <c r="M1241" i="1" s="1"/>
  <c r="N1241" i="1" s="1"/>
  <c r="G1241" i="1"/>
  <c r="H1242" i="1"/>
  <c r="L1242" i="1" s="1"/>
  <c r="M1242" i="1" s="1"/>
  <c r="N1242" i="1" s="1"/>
  <c r="G1242" i="1"/>
  <c r="H1243" i="1"/>
  <c r="L1243" i="1" s="1"/>
  <c r="M1243" i="1" s="1"/>
  <c r="N1243" i="1" s="1"/>
  <c r="P1243" i="1" s="1"/>
  <c r="G1243" i="1"/>
  <c r="H1244" i="1"/>
  <c r="L1244" i="1" s="1"/>
  <c r="M1244" i="1" s="1"/>
  <c r="N1244" i="1" s="1"/>
  <c r="P1244" i="1" s="1"/>
  <c r="G1244" i="1"/>
  <c r="H1245" i="1"/>
  <c r="L1245" i="1" s="1"/>
  <c r="M1245" i="1" s="1"/>
  <c r="N1245" i="1" s="1"/>
  <c r="G1245" i="1"/>
  <c r="H1246" i="1"/>
  <c r="L1246" i="1" s="1"/>
  <c r="M1246" i="1" s="1"/>
  <c r="N1246" i="1" s="1"/>
  <c r="G1246" i="1"/>
  <c r="H1247" i="1"/>
  <c r="L1247" i="1" s="1"/>
  <c r="M1247" i="1" s="1"/>
  <c r="N1247" i="1" s="1"/>
  <c r="P1247" i="1" s="1"/>
  <c r="G1247" i="1"/>
  <c r="H1248" i="1"/>
  <c r="L1248" i="1" s="1"/>
  <c r="M1248" i="1" s="1"/>
  <c r="N1248" i="1" s="1"/>
  <c r="P1248" i="1" s="1"/>
  <c r="G1248" i="1"/>
  <c r="H1249" i="1"/>
  <c r="L1249" i="1" s="1"/>
  <c r="M1249" i="1" s="1"/>
  <c r="N1249" i="1" s="1"/>
  <c r="G1249" i="1"/>
  <c r="H1250" i="1"/>
  <c r="L1250" i="1" s="1"/>
  <c r="M1250" i="1" s="1"/>
  <c r="N1250" i="1" s="1"/>
  <c r="G1250" i="1"/>
  <c r="H1251" i="1"/>
  <c r="L1251" i="1" s="1"/>
  <c r="M1251" i="1" s="1"/>
  <c r="N1251" i="1" s="1"/>
  <c r="P1251" i="1" s="1"/>
  <c r="G1251" i="1"/>
  <c r="H1252" i="1"/>
  <c r="L1252" i="1" s="1"/>
  <c r="M1252" i="1" s="1"/>
  <c r="N1252" i="1" s="1"/>
  <c r="P1252" i="1" s="1"/>
  <c r="G1252" i="1"/>
  <c r="H1253" i="1"/>
  <c r="L1253" i="1" s="1"/>
  <c r="M1253" i="1" s="1"/>
  <c r="N1253" i="1" s="1"/>
  <c r="G1253" i="1"/>
  <c r="H1254" i="1"/>
  <c r="L1254" i="1" s="1"/>
  <c r="M1254" i="1" s="1"/>
  <c r="N1254" i="1" s="1"/>
  <c r="G1254" i="1"/>
  <c r="H1255" i="1"/>
  <c r="L1255" i="1" s="1"/>
  <c r="M1255" i="1" s="1"/>
  <c r="N1255" i="1" s="1"/>
  <c r="P1255" i="1" s="1"/>
  <c r="G1255" i="1"/>
  <c r="H1256" i="1"/>
  <c r="L1256" i="1" s="1"/>
  <c r="M1256" i="1" s="1"/>
  <c r="N1256" i="1" s="1"/>
  <c r="P1256" i="1" s="1"/>
  <c r="G1256" i="1"/>
  <c r="H1257" i="1"/>
  <c r="L1257" i="1" s="1"/>
  <c r="M1257" i="1" s="1"/>
  <c r="N1257" i="1" s="1"/>
  <c r="G1257" i="1"/>
  <c r="H1258" i="1"/>
  <c r="L1258" i="1" s="1"/>
  <c r="M1258" i="1" s="1"/>
  <c r="N1258" i="1" s="1"/>
  <c r="G1258" i="1"/>
  <c r="H1259" i="1"/>
  <c r="L1259" i="1" s="1"/>
  <c r="M1259" i="1" s="1"/>
  <c r="N1259" i="1" s="1"/>
  <c r="P1259" i="1" s="1"/>
  <c r="G1259" i="1"/>
  <c r="H1260" i="1"/>
  <c r="L1260" i="1" s="1"/>
  <c r="M1260" i="1" s="1"/>
  <c r="N1260" i="1" s="1"/>
  <c r="P1260" i="1" s="1"/>
  <c r="G1260" i="1"/>
  <c r="H1261" i="1"/>
  <c r="L1261" i="1" s="1"/>
  <c r="M1261" i="1" s="1"/>
  <c r="N1261" i="1" s="1"/>
  <c r="G1261" i="1"/>
  <c r="H1262" i="1"/>
  <c r="L1262" i="1" s="1"/>
  <c r="M1262" i="1" s="1"/>
  <c r="N1262" i="1" s="1"/>
  <c r="G1262" i="1"/>
  <c r="H1263" i="1"/>
  <c r="L1263" i="1" s="1"/>
  <c r="M1263" i="1" s="1"/>
  <c r="N1263" i="1" s="1"/>
  <c r="P1263" i="1" s="1"/>
  <c r="G1263" i="1"/>
  <c r="H1264" i="1"/>
  <c r="L1264" i="1" s="1"/>
  <c r="M1264" i="1" s="1"/>
  <c r="N1264" i="1" s="1"/>
  <c r="P1264" i="1" s="1"/>
  <c r="G1264" i="1"/>
  <c r="H1265" i="1"/>
  <c r="L1265" i="1" s="1"/>
  <c r="M1265" i="1" s="1"/>
  <c r="N1265" i="1" s="1"/>
  <c r="G1265" i="1"/>
  <c r="H1266" i="1"/>
  <c r="L1266" i="1" s="1"/>
  <c r="M1266" i="1" s="1"/>
  <c r="N1266" i="1" s="1"/>
  <c r="G1266" i="1"/>
  <c r="H1267" i="1"/>
  <c r="L1267" i="1" s="1"/>
  <c r="M1267" i="1" s="1"/>
  <c r="N1267" i="1" s="1"/>
  <c r="P1267" i="1" s="1"/>
  <c r="G1267" i="1"/>
  <c r="H1268" i="1"/>
  <c r="L1268" i="1" s="1"/>
  <c r="M1268" i="1" s="1"/>
  <c r="N1268" i="1" s="1"/>
  <c r="P1268" i="1" s="1"/>
  <c r="G1268" i="1"/>
  <c r="H1269" i="1"/>
  <c r="L1269" i="1" s="1"/>
  <c r="M1269" i="1" s="1"/>
  <c r="N1269" i="1" s="1"/>
  <c r="G1269" i="1"/>
  <c r="H1270" i="1"/>
  <c r="L1270" i="1" s="1"/>
  <c r="M1270" i="1" s="1"/>
  <c r="N1270" i="1" s="1"/>
  <c r="G1270" i="1"/>
  <c r="H1271" i="1"/>
  <c r="L1271" i="1" s="1"/>
  <c r="M1271" i="1" s="1"/>
  <c r="N1271" i="1" s="1"/>
  <c r="P1271" i="1" s="1"/>
  <c r="G1271" i="1"/>
  <c r="H1272" i="1"/>
  <c r="L1272" i="1" s="1"/>
  <c r="M1272" i="1" s="1"/>
  <c r="N1272" i="1" s="1"/>
  <c r="P1272" i="1" s="1"/>
  <c r="G1272" i="1"/>
  <c r="H1273" i="1"/>
  <c r="L1273" i="1" s="1"/>
  <c r="M1273" i="1" s="1"/>
  <c r="N1273" i="1" s="1"/>
  <c r="G1273" i="1"/>
  <c r="H1274" i="1"/>
  <c r="L1274" i="1" s="1"/>
  <c r="M1274" i="1" s="1"/>
  <c r="N1274" i="1" s="1"/>
  <c r="G1274" i="1"/>
  <c r="H1275" i="1"/>
  <c r="L1275" i="1" s="1"/>
  <c r="M1275" i="1" s="1"/>
  <c r="N1275" i="1" s="1"/>
  <c r="P1275" i="1" s="1"/>
  <c r="G1275" i="1"/>
  <c r="H1276" i="1"/>
  <c r="L1276" i="1" s="1"/>
  <c r="M1276" i="1" s="1"/>
  <c r="N1276" i="1" s="1"/>
  <c r="P1276" i="1" s="1"/>
  <c r="G1276" i="1"/>
  <c r="H1277" i="1"/>
  <c r="L1277" i="1" s="1"/>
  <c r="M1277" i="1" s="1"/>
  <c r="N1277" i="1" s="1"/>
  <c r="G1277" i="1"/>
  <c r="H1278" i="1"/>
  <c r="L1278" i="1" s="1"/>
  <c r="M1278" i="1" s="1"/>
  <c r="N1278" i="1" s="1"/>
  <c r="G1278" i="1"/>
  <c r="H1279" i="1"/>
  <c r="L1279" i="1" s="1"/>
  <c r="M1279" i="1" s="1"/>
  <c r="N1279" i="1" s="1"/>
  <c r="P1279" i="1" s="1"/>
  <c r="G1279" i="1"/>
  <c r="H1280" i="1"/>
  <c r="L1280" i="1" s="1"/>
  <c r="M1280" i="1" s="1"/>
  <c r="N1280" i="1" s="1"/>
  <c r="P1280" i="1" s="1"/>
  <c r="G1280" i="1"/>
  <c r="H1281" i="1"/>
  <c r="L1281" i="1" s="1"/>
  <c r="M1281" i="1" s="1"/>
  <c r="N1281" i="1" s="1"/>
  <c r="G1281" i="1"/>
  <c r="H1282" i="1"/>
  <c r="L1282" i="1" s="1"/>
  <c r="M1282" i="1" s="1"/>
  <c r="N1282" i="1" s="1"/>
  <c r="G1282" i="1"/>
  <c r="H1283" i="1"/>
  <c r="L1283" i="1" s="1"/>
  <c r="M1283" i="1" s="1"/>
  <c r="N1283" i="1" s="1"/>
  <c r="P1283" i="1" s="1"/>
  <c r="G1283" i="1"/>
  <c r="H1284" i="1"/>
  <c r="L1284" i="1" s="1"/>
  <c r="M1284" i="1" s="1"/>
  <c r="N1284" i="1" s="1"/>
  <c r="P1284" i="1" s="1"/>
  <c r="G1284" i="1"/>
  <c r="H1285" i="1"/>
  <c r="L1285" i="1" s="1"/>
  <c r="M1285" i="1" s="1"/>
  <c r="N1285" i="1" s="1"/>
  <c r="G1285" i="1"/>
  <c r="H1286" i="1"/>
  <c r="L1286" i="1" s="1"/>
  <c r="M1286" i="1" s="1"/>
  <c r="N1286" i="1" s="1"/>
  <c r="G1286" i="1"/>
  <c r="H1287" i="1"/>
  <c r="L1287" i="1" s="1"/>
  <c r="M1287" i="1" s="1"/>
  <c r="N1287" i="1" s="1"/>
  <c r="P1287" i="1" s="1"/>
  <c r="G1287" i="1"/>
  <c r="H1288" i="1"/>
  <c r="L1288" i="1" s="1"/>
  <c r="M1288" i="1" s="1"/>
  <c r="N1288" i="1" s="1"/>
  <c r="P1288" i="1" s="1"/>
  <c r="G1288" i="1"/>
  <c r="H1289" i="1"/>
  <c r="L1289" i="1" s="1"/>
  <c r="M1289" i="1" s="1"/>
  <c r="N1289" i="1" s="1"/>
  <c r="G1289" i="1"/>
  <c r="H1290" i="1"/>
  <c r="L1290" i="1" s="1"/>
  <c r="M1290" i="1" s="1"/>
  <c r="N1290" i="1" s="1"/>
  <c r="G1290" i="1"/>
  <c r="H1291" i="1"/>
  <c r="L1291" i="1" s="1"/>
  <c r="M1291" i="1" s="1"/>
  <c r="N1291" i="1" s="1"/>
  <c r="P1291" i="1" s="1"/>
  <c r="G1291" i="1"/>
  <c r="H1292" i="1"/>
  <c r="L1292" i="1" s="1"/>
  <c r="M1292" i="1" s="1"/>
  <c r="N1292" i="1" s="1"/>
  <c r="P1292" i="1" s="1"/>
  <c r="G1292" i="1"/>
  <c r="H1293" i="1"/>
  <c r="L1293" i="1" s="1"/>
  <c r="M1293" i="1" s="1"/>
  <c r="N1293" i="1" s="1"/>
  <c r="G1293" i="1"/>
  <c r="H1294" i="1"/>
  <c r="L1294" i="1" s="1"/>
  <c r="M1294" i="1" s="1"/>
  <c r="N1294" i="1" s="1"/>
  <c r="G1294" i="1"/>
  <c r="H1295" i="1"/>
  <c r="L1295" i="1" s="1"/>
  <c r="M1295" i="1" s="1"/>
  <c r="N1295" i="1" s="1"/>
  <c r="P1295" i="1" s="1"/>
  <c r="G1295" i="1"/>
  <c r="H1296" i="1"/>
  <c r="L1296" i="1" s="1"/>
  <c r="M1296" i="1" s="1"/>
  <c r="N1296" i="1" s="1"/>
  <c r="P1296" i="1" s="1"/>
  <c r="G1296" i="1"/>
  <c r="H1297" i="1"/>
  <c r="L1297" i="1" s="1"/>
  <c r="M1297" i="1" s="1"/>
  <c r="N1297" i="1" s="1"/>
  <c r="G1297" i="1"/>
  <c r="H1298" i="1"/>
  <c r="L1298" i="1" s="1"/>
  <c r="M1298" i="1" s="1"/>
  <c r="N1298" i="1" s="1"/>
  <c r="G1298" i="1"/>
  <c r="H1299" i="1"/>
  <c r="L1299" i="1" s="1"/>
  <c r="M1299" i="1" s="1"/>
  <c r="N1299" i="1" s="1"/>
  <c r="P1299" i="1" s="1"/>
  <c r="G1299" i="1"/>
  <c r="H1300" i="1"/>
  <c r="L1300" i="1" s="1"/>
  <c r="M1300" i="1" s="1"/>
  <c r="N1300" i="1" s="1"/>
  <c r="P1300" i="1" s="1"/>
  <c r="G1300" i="1"/>
  <c r="H1301" i="1"/>
  <c r="L1301" i="1" s="1"/>
  <c r="M1301" i="1" s="1"/>
  <c r="N1301" i="1" s="1"/>
  <c r="G1301" i="1"/>
  <c r="H1302" i="1"/>
  <c r="L1302" i="1" s="1"/>
  <c r="M1302" i="1" s="1"/>
  <c r="N1302" i="1" s="1"/>
  <c r="G1302" i="1"/>
  <c r="H1303" i="1"/>
  <c r="L1303" i="1" s="1"/>
  <c r="M1303" i="1" s="1"/>
  <c r="N1303" i="1" s="1"/>
  <c r="P1303" i="1" s="1"/>
  <c r="G1303" i="1"/>
  <c r="H1304" i="1"/>
  <c r="L1304" i="1" s="1"/>
  <c r="M1304" i="1" s="1"/>
  <c r="N1304" i="1" s="1"/>
  <c r="P1304" i="1" s="1"/>
  <c r="G1304" i="1"/>
  <c r="H1305" i="1"/>
  <c r="L1305" i="1" s="1"/>
  <c r="M1305" i="1" s="1"/>
  <c r="N1305" i="1" s="1"/>
  <c r="G1305" i="1"/>
  <c r="H1306" i="1"/>
  <c r="L1306" i="1" s="1"/>
  <c r="M1306" i="1" s="1"/>
  <c r="N1306" i="1" s="1"/>
  <c r="G1306" i="1"/>
  <c r="H1307" i="1"/>
  <c r="L1307" i="1" s="1"/>
  <c r="M1307" i="1" s="1"/>
  <c r="N1307" i="1" s="1"/>
  <c r="P1307" i="1" s="1"/>
  <c r="G1307" i="1"/>
  <c r="H1308" i="1"/>
  <c r="L1308" i="1" s="1"/>
  <c r="M1308" i="1" s="1"/>
  <c r="N1308" i="1" s="1"/>
  <c r="P1308" i="1" s="1"/>
  <c r="G1308" i="1"/>
  <c r="H1309" i="1"/>
  <c r="L1309" i="1" s="1"/>
  <c r="M1309" i="1" s="1"/>
  <c r="N1309" i="1" s="1"/>
  <c r="G1309" i="1"/>
  <c r="H1310" i="1"/>
  <c r="L1310" i="1" s="1"/>
  <c r="M1310" i="1" s="1"/>
  <c r="N1310" i="1" s="1"/>
  <c r="G1310" i="1"/>
  <c r="H1311" i="1"/>
  <c r="L1311" i="1" s="1"/>
  <c r="M1311" i="1" s="1"/>
  <c r="N1311" i="1" s="1"/>
  <c r="P1311" i="1" s="1"/>
  <c r="G1311" i="1"/>
  <c r="H1312" i="1"/>
  <c r="L1312" i="1" s="1"/>
  <c r="M1312" i="1" s="1"/>
  <c r="N1312" i="1" s="1"/>
  <c r="P1312" i="1" s="1"/>
  <c r="G1312" i="1"/>
  <c r="H1313" i="1"/>
  <c r="L1313" i="1" s="1"/>
  <c r="M1313" i="1" s="1"/>
  <c r="N1313" i="1" s="1"/>
  <c r="G1313" i="1"/>
  <c r="H1314" i="1"/>
  <c r="L1314" i="1" s="1"/>
  <c r="M1314" i="1" s="1"/>
  <c r="N1314" i="1" s="1"/>
  <c r="G1314" i="1"/>
  <c r="H1315" i="1"/>
  <c r="L1315" i="1" s="1"/>
  <c r="M1315" i="1" s="1"/>
  <c r="N1315" i="1" s="1"/>
  <c r="P1315" i="1" s="1"/>
  <c r="G1315" i="1"/>
  <c r="H1316" i="1"/>
  <c r="L1316" i="1" s="1"/>
  <c r="M1316" i="1" s="1"/>
  <c r="N1316" i="1" s="1"/>
  <c r="P1316" i="1" s="1"/>
  <c r="G1316" i="1"/>
  <c r="H1317" i="1"/>
  <c r="L1317" i="1" s="1"/>
  <c r="M1317" i="1" s="1"/>
  <c r="N1317" i="1" s="1"/>
  <c r="G1317" i="1"/>
  <c r="H1318" i="1"/>
  <c r="L1318" i="1" s="1"/>
  <c r="M1318" i="1" s="1"/>
  <c r="N1318" i="1" s="1"/>
  <c r="G1318" i="1"/>
  <c r="H1319" i="1"/>
  <c r="L1319" i="1" s="1"/>
  <c r="M1319" i="1" s="1"/>
  <c r="N1319" i="1" s="1"/>
  <c r="P1319" i="1" s="1"/>
  <c r="G1319" i="1"/>
  <c r="H1320" i="1"/>
  <c r="L1320" i="1" s="1"/>
  <c r="M1320" i="1" s="1"/>
  <c r="N1320" i="1" s="1"/>
  <c r="P1320" i="1" s="1"/>
  <c r="G1320" i="1"/>
  <c r="H1321" i="1"/>
  <c r="L1321" i="1" s="1"/>
  <c r="M1321" i="1" s="1"/>
  <c r="N1321" i="1" s="1"/>
  <c r="G1321" i="1"/>
  <c r="H1322" i="1"/>
  <c r="L1322" i="1" s="1"/>
  <c r="M1322" i="1" s="1"/>
  <c r="N1322" i="1" s="1"/>
  <c r="G1322" i="1"/>
  <c r="H1323" i="1"/>
  <c r="L1323" i="1" s="1"/>
  <c r="M1323" i="1" s="1"/>
  <c r="N1323" i="1" s="1"/>
  <c r="P1323" i="1" s="1"/>
  <c r="G1323" i="1"/>
  <c r="H1324" i="1"/>
  <c r="L1324" i="1" s="1"/>
  <c r="M1324" i="1" s="1"/>
  <c r="N1324" i="1" s="1"/>
  <c r="P1324" i="1" s="1"/>
  <c r="G1324" i="1"/>
  <c r="H1325" i="1"/>
  <c r="L1325" i="1" s="1"/>
  <c r="M1325" i="1" s="1"/>
  <c r="N1325" i="1" s="1"/>
  <c r="G1325" i="1"/>
  <c r="H1326" i="1"/>
  <c r="L1326" i="1" s="1"/>
  <c r="M1326" i="1" s="1"/>
  <c r="N1326" i="1" s="1"/>
  <c r="G1326" i="1"/>
  <c r="H1327" i="1"/>
  <c r="L1327" i="1" s="1"/>
  <c r="M1327" i="1" s="1"/>
  <c r="N1327" i="1" s="1"/>
  <c r="P1327" i="1" s="1"/>
  <c r="G1327" i="1"/>
  <c r="H1328" i="1"/>
  <c r="L1328" i="1" s="1"/>
  <c r="M1328" i="1" s="1"/>
  <c r="N1328" i="1" s="1"/>
  <c r="P1328" i="1" s="1"/>
  <c r="G1328" i="1"/>
  <c r="H1329" i="1"/>
  <c r="L1329" i="1" s="1"/>
  <c r="M1329" i="1" s="1"/>
  <c r="N1329" i="1" s="1"/>
  <c r="G1329" i="1"/>
  <c r="H1330" i="1"/>
  <c r="L1330" i="1" s="1"/>
  <c r="M1330" i="1" s="1"/>
  <c r="N1330" i="1" s="1"/>
  <c r="G1330" i="1"/>
  <c r="H1331" i="1"/>
  <c r="L1331" i="1" s="1"/>
  <c r="M1331" i="1" s="1"/>
  <c r="N1331" i="1" s="1"/>
  <c r="P1331" i="1" s="1"/>
  <c r="G1331" i="1"/>
  <c r="H1332" i="1"/>
  <c r="L1332" i="1" s="1"/>
  <c r="M1332" i="1" s="1"/>
  <c r="N1332" i="1" s="1"/>
  <c r="P1332" i="1" s="1"/>
  <c r="G1332" i="1"/>
  <c r="H1333" i="1"/>
  <c r="L1333" i="1" s="1"/>
  <c r="M1333" i="1" s="1"/>
  <c r="N1333" i="1" s="1"/>
  <c r="G1333" i="1"/>
  <c r="H1334" i="1"/>
  <c r="L1334" i="1" s="1"/>
  <c r="M1334" i="1" s="1"/>
  <c r="N1334" i="1" s="1"/>
  <c r="G1334" i="1"/>
  <c r="H1335" i="1"/>
  <c r="L1335" i="1" s="1"/>
  <c r="M1335" i="1" s="1"/>
  <c r="N1335" i="1" s="1"/>
  <c r="P1335" i="1" s="1"/>
  <c r="G1335" i="1"/>
  <c r="H1336" i="1"/>
  <c r="L1336" i="1" s="1"/>
  <c r="M1336" i="1" s="1"/>
  <c r="N1336" i="1" s="1"/>
  <c r="P1336" i="1" s="1"/>
  <c r="G1336" i="1"/>
  <c r="H1337" i="1"/>
  <c r="L1337" i="1" s="1"/>
  <c r="M1337" i="1" s="1"/>
  <c r="N1337" i="1" s="1"/>
  <c r="G1337" i="1"/>
  <c r="H1338" i="1"/>
  <c r="L1338" i="1" s="1"/>
  <c r="M1338" i="1" s="1"/>
  <c r="N1338" i="1" s="1"/>
  <c r="G1338" i="1"/>
  <c r="H1339" i="1"/>
  <c r="L1339" i="1" s="1"/>
  <c r="M1339" i="1" s="1"/>
  <c r="N1339" i="1" s="1"/>
  <c r="P1339" i="1" s="1"/>
  <c r="G1339" i="1"/>
  <c r="H1340" i="1"/>
  <c r="L1340" i="1" s="1"/>
  <c r="M1340" i="1" s="1"/>
  <c r="N1340" i="1" s="1"/>
  <c r="P1340" i="1" s="1"/>
  <c r="G1340" i="1"/>
  <c r="H1341" i="1"/>
  <c r="L1341" i="1" s="1"/>
  <c r="M1341" i="1" s="1"/>
  <c r="N1341" i="1" s="1"/>
  <c r="G1341" i="1"/>
  <c r="H1342" i="1"/>
  <c r="L1342" i="1" s="1"/>
  <c r="M1342" i="1" s="1"/>
  <c r="N1342" i="1" s="1"/>
  <c r="G1342" i="1"/>
  <c r="H1343" i="1"/>
  <c r="L1343" i="1" s="1"/>
  <c r="M1343" i="1" s="1"/>
  <c r="N1343" i="1" s="1"/>
  <c r="P1343" i="1" s="1"/>
  <c r="G1343" i="1"/>
  <c r="H1344" i="1"/>
  <c r="L1344" i="1" s="1"/>
  <c r="M1344" i="1" s="1"/>
  <c r="N1344" i="1" s="1"/>
  <c r="P1344" i="1" s="1"/>
  <c r="G1344" i="1"/>
  <c r="H1345" i="1"/>
  <c r="L1345" i="1" s="1"/>
  <c r="M1345" i="1" s="1"/>
  <c r="N1345" i="1" s="1"/>
  <c r="G1345" i="1"/>
  <c r="H1346" i="1"/>
  <c r="L1346" i="1" s="1"/>
  <c r="M1346" i="1" s="1"/>
  <c r="N1346" i="1" s="1"/>
  <c r="G1346" i="1"/>
  <c r="H1347" i="1"/>
  <c r="L1347" i="1" s="1"/>
  <c r="M1347" i="1" s="1"/>
  <c r="N1347" i="1" s="1"/>
  <c r="P1347" i="1" s="1"/>
  <c r="G1347" i="1"/>
  <c r="H1348" i="1"/>
  <c r="L1348" i="1" s="1"/>
  <c r="M1348" i="1" s="1"/>
  <c r="N1348" i="1" s="1"/>
  <c r="P1348" i="1" s="1"/>
  <c r="G1348" i="1"/>
  <c r="H1349" i="1"/>
  <c r="L1349" i="1" s="1"/>
  <c r="M1349" i="1" s="1"/>
  <c r="N1349" i="1" s="1"/>
  <c r="G1349" i="1"/>
  <c r="H1350" i="1"/>
  <c r="L1350" i="1" s="1"/>
  <c r="M1350" i="1" s="1"/>
  <c r="N1350" i="1" s="1"/>
  <c r="G1350" i="1"/>
  <c r="H1351" i="1"/>
  <c r="L1351" i="1" s="1"/>
  <c r="M1351" i="1" s="1"/>
  <c r="N1351" i="1" s="1"/>
  <c r="P1351" i="1" s="1"/>
  <c r="G1351" i="1"/>
  <c r="H1352" i="1"/>
  <c r="L1352" i="1" s="1"/>
  <c r="M1352" i="1" s="1"/>
  <c r="N1352" i="1" s="1"/>
  <c r="P1352" i="1" s="1"/>
  <c r="G1352" i="1"/>
  <c r="H1353" i="1"/>
  <c r="L1353" i="1" s="1"/>
  <c r="M1353" i="1" s="1"/>
  <c r="N1353" i="1" s="1"/>
  <c r="G1353" i="1"/>
  <c r="H1354" i="1"/>
  <c r="L1354" i="1" s="1"/>
  <c r="M1354" i="1" s="1"/>
  <c r="N1354" i="1" s="1"/>
  <c r="G1354" i="1"/>
  <c r="H1355" i="1"/>
  <c r="L1355" i="1" s="1"/>
  <c r="M1355" i="1" s="1"/>
  <c r="N1355" i="1" s="1"/>
  <c r="P1355" i="1" s="1"/>
  <c r="G1355" i="1"/>
  <c r="H1356" i="1"/>
  <c r="L1356" i="1" s="1"/>
  <c r="M1356" i="1" s="1"/>
  <c r="N1356" i="1" s="1"/>
  <c r="P1356" i="1" s="1"/>
  <c r="G1356" i="1"/>
  <c r="H1357" i="1"/>
  <c r="L1357" i="1" s="1"/>
  <c r="M1357" i="1" s="1"/>
  <c r="N1357" i="1" s="1"/>
  <c r="G1357" i="1"/>
  <c r="H1358" i="1"/>
  <c r="L1358" i="1" s="1"/>
  <c r="M1358" i="1" s="1"/>
  <c r="N1358" i="1" s="1"/>
  <c r="G1358" i="1"/>
  <c r="H1359" i="1"/>
  <c r="L1359" i="1" s="1"/>
  <c r="M1359" i="1" s="1"/>
  <c r="N1359" i="1" s="1"/>
  <c r="P1359" i="1" s="1"/>
  <c r="G1359" i="1"/>
  <c r="H1360" i="1"/>
  <c r="L1360" i="1" s="1"/>
  <c r="M1360" i="1" s="1"/>
  <c r="N1360" i="1" s="1"/>
  <c r="P1360" i="1" s="1"/>
  <c r="G1360" i="1"/>
  <c r="H1361" i="1"/>
  <c r="L1361" i="1" s="1"/>
  <c r="M1361" i="1" s="1"/>
  <c r="N1361" i="1" s="1"/>
  <c r="G1361" i="1"/>
  <c r="H1362" i="1"/>
  <c r="L1362" i="1" s="1"/>
  <c r="M1362" i="1" s="1"/>
  <c r="N1362" i="1" s="1"/>
  <c r="G1362" i="1"/>
  <c r="H1363" i="1"/>
  <c r="L1363" i="1" s="1"/>
  <c r="M1363" i="1" s="1"/>
  <c r="N1363" i="1" s="1"/>
  <c r="P1363" i="1" s="1"/>
  <c r="G1363" i="1"/>
  <c r="H1364" i="1"/>
  <c r="L1364" i="1" s="1"/>
  <c r="M1364" i="1" s="1"/>
  <c r="N1364" i="1" s="1"/>
  <c r="P1364" i="1" s="1"/>
  <c r="G1364" i="1"/>
  <c r="H1365" i="1"/>
  <c r="L1365" i="1" s="1"/>
  <c r="M1365" i="1" s="1"/>
  <c r="N1365" i="1" s="1"/>
  <c r="G1365" i="1"/>
  <c r="H1366" i="1"/>
  <c r="L1366" i="1" s="1"/>
  <c r="M1366" i="1" s="1"/>
  <c r="N1366" i="1" s="1"/>
  <c r="G1366" i="1"/>
  <c r="H1367" i="1"/>
  <c r="L1367" i="1" s="1"/>
  <c r="M1367" i="1" s="1"/>
  <c r="N1367" i="1" s="1"/>
  <c r="P1367" i="1" s="1"/>
  <c r="G1367" i="1"/>
  <c r="H1368" i="1"/>
  <c r="L1368" i="1" s="1"/>
  <c r="M1368" i="1" s="1"/>
  <c r="N1368" i="1" s="1"/>
  <c r="P1368" i="1" s="1"/>
  <c r="G1368" i="1"/>
  <c r="H1369" i="1"/>
  <c r="L1369" i="1" s="1"/>
  <c r="M1369" i="1" s="1"/>
  <c r="N1369" i="1" s="1"/>
  <c r="G1369" i="1"/>
  <c r="H1370" i="1"/>
  <c r="L1370" i="1" s="1"/>
  <c r="M1370" i="1" s="1"/>
  <c r="N1370" i="1" s="1"/>
  <c r="G1370" i="1"/>
  <c r="H1371" i="1"/>
  <c r="L1371" i="1" s="1"/>
  <c r="M1371" i="1" s="1"/>
  <c r="N1371" i="1" s="1"/>
  <c r="P1371" i="1" s="1"/>
  <c r="G1371" i="1"/>
  <c r="H1372" i="1"/>
  <c r="L1372" i="1" s="1"/>
  <c r="M1372" i="1" s="1"/>
  <c r="N1372" i="1" s="1"/>
  <c r="P1372" i="1" s="1"/>
  <c r="G1372" i="1"/>
  <c r="H1373" i="1"/>
  <c r="L1373" i="1" s="1"/>
  <c r="M1373" i="1" s="1"/>
  <c r="N1373" i="1" s="1"/>
  <c r="G1373" i="1"/>
  <c r="H1374" i="1"/>
  <c r="L1374" i="1" s="1"/>
  <c r="M1374" i="1" s="1"/>
  <c r="N1374" i="1" s="1"/>
  <c r="G1374" i="1"/>
  <c r="H1375" i="1"/>
  <c r="L1375" i="1" s="1"/>
  <c r="M1375" i="1" s="1"/>
  <c r="N1375" i="1" s="1"/>
  <c r="P1375" i="1" s="1"/>
  <c r="G1375" i="1"/>
  <c r="H1376" i="1"/>
  <c r="L1376" i="1" s="1"/>
  <c r="M1376" i="1" s="1"/>
  <c r="N1376" i="1" s="1"/>
  <c r="P1376" i="1" s="1"/>
  <c r="G1376" i="1"/>
  <c r="H1377" i="1"/>
  <c r="L1377" i="1" s="1"/>
  <c r="M1377" i="1" s="1"/>
  <c r="N1377" i="1" s="1"/>
  <c r="G1377" i="1"/>
  <c r="H1378" i="1"/>
  <c r="L1378" i="1" s="1"/>
  <c r="M1378" i="1" s="1"/>
  <c r="N1378" i="1" s="1"/>
  <c r="G1378" i="1"/>
  <c r="H1379" i="1"/>
  <c r="L1379" i="1" s="1"/>
  <c r="M1379" i="1" s="1"/>
  <c r="N1379" i="1" s="1"/>
  <c r="P1379" i="1" s="1"/>
  <c r="G1379" i="1"/>
  <c r="H1380" i="1"/>
  <c r="L1380" i="1" s="1"/>
  <c r="M1380" i="1" s="1"/>
  <c r="N1380" i="1" s="1"/>
  <c r="P1380" i="1" s="1"/>
  <c r="G1380" i="1"/>
  <c r="H1381" i="1"/>
  <c r="L1381" i="1" s="1"/>
  <c r="M1381" i="1" s="1"/>
  <c r="N1381" i="1" s="1"/>
  <c r="G1381" i="1"/>
  <c r="H1382" i="1"/>
  <c r="L1382" i="1" s="1"/>
  <c r="M1382" i="1" s="1"/>
  <c r="N1382" i="1" s="1"/>
  <c r="G1382" i="1"/>
  <c r="H1383" i="1"/>
  <c r="L1383" i="1" s="1"/>
  <c r="M1383" i="1" s="1"/>
  <c r="N1383" i="1" s="1"/>
  <c r="P1383" i="1" s="1"/>
  <c r="G1383" i="1"/>
  <c r="H1384" i="1"/>
  <c r="L1384" i="1" s="1"/>
  <c r="M1384" i="1" s="1"/>
  <c r="N1384" i="1" s="1"/>
  <c r="P1384" i="1" s="1"/>
  <c r="G1384" i="1"/>
  <c r="H1385" i="1"/>
  <c r="L1385" i="1" s="1"/>
  <c r="M1385" i="1" s="1"/>
  <c r="N1385" i="1" s="1"/>
  <c r="G1385" i="1"/>
  <c r="H1386" i="1"/>
  <c r="L1386" i="1" s="1"/>
  <c r="M1386" i="1" s="1"/>
  <c r="N1386" i="1" s="1"/>
  <c r="G1386" i="1"/>
  <c r="H1387" i="1"/>
  <c r="L1387" i="1" s="1"/>
  <c r="M1387" i="1" s="1"/>
  <c r="N1387" i="1" s="1"/>
  <c r="P1387" i="1" s="1"/>
  <c r="G1387" i="1"/>
  <c r="H1388" i="1"/>
  <c r="L1388" i="1" s="1"/>
  <c r="M1388" i="1" s="1"/>
  <c r="N1388" i="1" s="1"/>
  <c r="P1388" i="1" s="1"/>
  <c r="G1388" i="1"/>
  <c r="H1389" i="1"/>
  <c r="L1389" i="1" s="1"/>
  <c r="M1389" i="1" s="1"/>
  <c r="N1389" i="1" s="1"/>
  <c r="G1389" i="1"/>
  <c r="H1390" i="1"/>
  <c r="L1390" i="1" s="1"/>
  <c r="M1390" i="1" s="1"/>
  <c r="N1390" i="1" s="1"/>
  <c r="G1390" i="1"/>
  <c r="H1391" i="1"/>
  <c r="L1391" i="1" s="1"/>
  <c r="M1391" i="1" s="1"/>
  <c r="N1391" i="1" s="1"/>
  <c r="P1391" i="1" s="1"/>
  <c r="G1391" i="1"/>
  <c r="H1392" i="1"/>
  <c r="L1392" i="1" s="1"/>
  <c r="M1392" i="1" s="1"/>
  <c r="N1392" i="1" s="1"/>
  <c r="P1392" i="1" s="1"/>
  <c r="G1392" i="1"/>
  <c r="H1393" i="1"/>
  <c r="L1393" i="1" s="1"/>
  <c r="M1393" i="1" s="1"/>
  <c r="N1393" i="1" s="1"/>
  <c r="G1393" i="1"/>
  <c r="H1394" i="1"/>
  <c r="L1394" i="1" s="1"/>
  <c r="M1394" i="1" s="1"/>
  <c r="N1394" i="1" s="1"/>
  <c r="G1394" i="1"/>
  <c r="H1395" i="1"/>
  <c r="L1395" i="1" s="1"/>
  <c r="M1395" i="1" s="1"/>
  <c r="N1395" i="1" s="1"/>
  <c r="P1395" i="1" s="1"/>
  <c r="G1395" i="1"/>
  <c r="H1396" i="1"/>
  <c r="L1396" i="1" s="1"/>
  <c r="M1396" i="1" s="1"/>
  <c r="N1396" i="1" s="1"/>
  <c r="P1396" i="1" s="1"/>
  <c r="G1396" i="1"/>
  <c r="H1397" i="1"/>
  <c r="L1397" i="1" s="1"/>
  <c r="M1397" i="1" s="1"/>
  <c r="N1397" i="1" s="1"/>
  <c r="G1397" i="1"/>
  <c r="H1398" i="1"/>
  <c r="L1398" i="1" s="1"/>
  <c r="M1398" i="1" s="1"/>
  <c r="N1398" i="1" s="1"/>
  <c r="G1398" i="1"/>
  <c r="H1399" i="1"/>
  <c r="L1399" i="1" s="1"/>
  <c r="M1399" i="1" s="1"/>
  <c r="N1399" i="1" s="1"/>
  <c r="P1399" i="1" s="1"/>
  <c r="G1399" i="1"/>
  <c r="H1400" i="1"/>
  <c r="L1400" i="1" s="1"/>
  <c r="M1400" i="1" s="1"/>
  <c r="N1400" i="1" s="1"/>
  <c r="P1400" i="1" s="1"/>
  <c r="G1400" i="1"/>
  <c r="H1401" i="1"/>
  <c r="L1401" i="1" s="1"/>
  <c r="M1401" i="1" s="1"/>
  <c r="N1401" i="1" s="1"/>
  <c r="G1401" i="1"/>
  <c r="H1402" i="1"/>
  <c r="L1402" i="1" s="1"/>
  <c r="M1402" i="1" s="1"/>
  <c r="N1402" i="1" s="1"/>
  <c r="G1402" i="1"/>
  <c r="H1403" i="1"/>
  <c r="L1403" i="1" s="1"/>
  <c r="M1403" i="1" s="1"/>
  <c r="N1403" i="1" s="1"/>
  <c r="P1403" i="1" s="1"/>
  <c r="G1403" i="1"/>
  <c r="H1404" i="1"/>
  <c r="L1404" i="1" s="1"/>
  <c r="M1404" i="1" s="1"/>
  <c r="N1404" i="1" s="1"/>
  <c r="P1404" i="1" s="1"/>
  <c r="G1404" i="1"/>
  <c r="H1405" i="1"/>
  <c r="L1405" i="1" s="1"/>
  <c r="M1405" i="1" s="1"/>
  <c r="N1405" i="1" s="1"/>
  <c r="G1405" i="1"/>
  <c r="H1406" i="1"/>
  <c r="L1406" i="1" s="1"/>
  <c r="M1406" i="1" s="1"/>
  <c r="N1406" i="1" s="1"/>
  <c r="G1406" i="1"/>
  <c r="H1407" i="1"/>
  <c r="L1407" i="1" s="1"/>
  <c r="M1407" i="1" s="1"/>
  <c r="N1407" i="1" s="1"/>
  <c r="P1407" i="1" s="1"/>
  <c r="G1407" i="1"/>
  <c r="H1408" i="1"/>
  <c r="L1408" i="1" s="1"/>
  <c r="M1408" i="1" s="1"/>
  <c r="N1408" i="1" s="1"/>
  <c r="P1408" i="1" s="1"/>
  <c r="G1408" i="1"/>
  <c r="H1409" i="1"/>
  <c r="L1409" i="1" s="1"/>
  <c r="M1409" i="1" s="1"/>
  <c r="N1409" i="1" s="1"/>
  <c r="G1409" i="1"/>
  <c r="H1410" i="1"/>
  <c r="L1410" i="1" s="1"/>
  <c r="M1410" i="1" s="1"/>
  <c r="N1410" i="1" s="1"/>
  <c r="G1410" i="1"/>
  <c r="H1411" i="1"/>
  <c r="L1411" i="1" s="1"/>
  <c r="M1411" i="1" s="1"/>
  <c r="N1411" i="1" s="1"/>
  <c r="P1411" i="1" s="1"/>
  <c r="G1411" i="1"/>
  <c r="H1412" i="1"/>
  <c r="L1412" i="1" s="1"/>
  <c r="M1412" i="1" s="1"/>
  <c r="N1412" i="1" s="1"/>
  <c r="P1412" i="1" s="1"/>
  <c r="G1412" i="1"/>
  <c r="H1413" i="1"/>
  <c r="L1413" i="1" s="1"/>
  <c r="M1413" i="1" s="1"/>
  <c r="N1413" i="1" s="1"/>
  <c r="G1413" i="1"/>
  <c r="H1414" i="1"/>
  <c r="L1414" i="1" s="1"/>
  <c r="M1414" i="1" s="1"/>
  <c r="N1414" i="1" s="1"/>
  <c r="G1414" i="1"/>
  <c r="H1415" i="1"/>
  <c r="L1415" i="1" s="1"/>
  <c r="M1415" i="1" s="1"/>
  <c r="N1415" i="1" s="1"/>
  <c r="P1415" i="1" s="1"/>
  <c r="G1415" i="1"/>
  <c r="H1416" i="1"/>
  <c r="L1416" i="1" s="1"/>
  <c r="M1416" i="1" s="1"/>
  <c r="N1416" i="1" s="1"/>
  <c r="P1416" i="1" s="1"/>
  <c r="G1416" i="1"/>
  <c r="H1417" i="1"/>
  <c r="L1417" i="1" s="1"/>
  <c r="M1417" i="1" s="1"/>
  <c r="N1417" i="1" s="1"/>
  <c r="G1417" i="1"/>
  <c r="H1418" i="1"/>
  <c r="L1418" i="1" s="1"/>
  <c r="M1418" i="1" s="1"/>
  <c r="N1418" i="1" s="1"/>
  <c r="G1418" i="1"/>
  <c r="H1419" i="1"/>
  <c r="L1419" i="1" s="1"/>
  <c r="M1419" i="1" s="1"/>
  <c r="N1419" i="1" s="1"/>
  <c r="P1419" i="1" s="1"/>
  <c r="G1419" i="1"/>
  <c r="H1420" i="1"/>
  <c r="L1420" i="1" s="1"/>
  <c r="M1420" i="1" s="1"/>
  <c r="N1420" i="1" s="1"/>
  <c r="P1420" i="1" s="1"/>
  <c r="G1420" i="1"/>
  <c r="H1421" i="1"/>
  <c r="L1421" i="1" s="1"/>
  <c r="M1421" i="1" s="1"/>
  <c r="N1421" i="1" s="1"/>
  <c r="G1421" i="1"/>
  <c r="H1422" i="1"/>
  <c r="L1422" i="1" s="1"/>
  <c r="M1422" i="1" s="1"/>
  <c r="N1422" i="1" s="1"/>
  <c r="G1422" i="1"/>
  <c r="H1423" i="1"/>
  <c r="L1423" i="1" s="1"/>
  <c r="M1423" i="1" s="1"/>
  <c r="N1423" i="1" s="1"/>
  <c r="P1423" i="1" s="1"/>
  <c r="G1423" i="1"/>
  <c r="H1424" i="1"/>
  <c r="L1424" i="1" s="1"/>
  <c r="M1424" i="1" s="1"/>
  <c r="N1424" i="1" s="1"/>
  <c r="P1424" i="1" s="1"/>
  <c r="G1424" i="1"/>
  <c r="H1425" i="1"/>
  <c r="L1425" i="1" s="1"/>
  <c r="M1425" i="1" s="1"/>
  <c r="N1425" i="1" s="1"/>
  <c r="G1425" i="1"/>
  <c r="H1426" i="1"/>
  <c r="L1426" i="1" s="1"/>
  <c r="M1426" i="1" s="1"/>
  <c r="N1426" i="1" s="1"/>
  <c r="G1426" i="1"/>
  <c r="H1427" i="1"/>
  <c r="L1427" i="1" s="1"/>
  <c r="M1427" i="1" s="1"/>
  <c r="N1427" i="1" s="1"/>
  <c r="P1427" i="1" s="1"/>
  <c r="G1427" i="1"/>
  <c r="H1428" i="1"/>
  <c r="L1428" i="1" s="1"/>
  <c r="M1428" i="1" s="1"/>
  <c r="N1428" i="1" s="1"/>
  <c r="P1428" i="1" s="1"/>
  <c r="G1428" i="1"/>
  <c r="H1429" i="1"/>
  <c r="L1429" i="1" s="1"/>
  <c r="M1429" i="1" s="1"/>
  <c r="N1429" i="1" s="1"/>
  <c r="G1429" i="1"/>
  <c r="H1430" i="1"/>
  <c r="L1430" i="1" s="1"/>
  <c r="M1430" i="1" s="1"/>
  <c r="N1430" i="1" s="1"/>
  <c r="G1430" i="1"/>
  <c r="H1431" i="1"/>
  <c r="L1431" i="1" s="1"/>
  <c r="M1431" i="1" s="1"/>
  <c r="N1431" i="1" s="1"/>
  <c r="P1431" i="1" s="1"/>
  <c r="G1431" i="1"/>
  <c r="H1432" i="1"/>
  <c r="L1432" i="1" s="1"/>
  <c r="M1432" i="1" s="1"/>
  <c r="N1432" i="1" s="1"/>
  <c r="P1432" i="1" s="1"/>
  <c r="G1432" i="1"/>
  <c r="H1433" i="1"/>
  <c r="L1433" i="1" s="1"/>
  <c r="M1433" i="1" s="1"/>
  <c r="N1433" i="1" s="1"/>
  <c r="G1433" i="1"/>
  <c r="H1434" i="1"/>
  <c r="L1434" i="1" s="1"/>
  <c r="M1434" i="1" s="1"/>
  <c r="N1434" i="1" s="1"/>
  <c r="G1434" i="1"/>
  <c r="H1435" i="1"/>
  <c r="L1435" i="1" s="1"/>
  <c r="M1435" i="1" s="1"/>
  <c r="N1435" i="1" s="1"/>
  <c r="P1435" i="1" s="1"/>
  <c r="G1435" i="1"/>
  <c r="H1436" i="1"/>
  <c r="L1436" i="1" s="1"/>
  <c r="M1436" i="1" s="1"/>
  <c r="N1436" i="1" s="1"/>
  <c r="P1436" i="1" s="1"/>
  <c r="G1436" i="1"/>
  <c r="H1437" i="1"/>
  <c r="L1437" i="1" s="1"/>
  <c r="M1437" i="1" s="1"/>
  <c r="N1437" i="1" s="1"/>
  <c r="G1437" i="1"/>
  <c r="H1438" i="1"/>
  <c r="L1438" i="1" s="1"/>
  <c r="M1438" i="1" s="1"/>
  <c r="N1438" i="1" s="1"/>
  <c r="G1438" i="1"/>
  <c r="H1439" i="1"/>
  <c r="L1439" i="1" s="1"/>
  <c r="M1439" i="1" s="1"/>
  <c r="N1439" i="1" s="1"/>
  <c r="P1439" i="1" s="1"/>
  <c r="G1439" i="1"/>
  <c r="H1440" i="1"/>
  <c r="L1440" i="1" s="1"/>
  <c r="M1440" i="1" s="1"/>
  <c r="N1440" i="1" s="1"/>
  <c r="P1440" i="1" s="1"/>
  <c r="G1440" i="1"/>
  <c r="H1441" i="1"/>
  <c r="L1441" i="1" s="1"/>
  <c r="M1441" i="1" s="1"/>
  <c r="N1441" i="1" s="1"/>
  <c r="G1441" i="1"/>
  <c r="H1442" i="1"/>
  <c r="L1442" i="1" s="1"/>
  <c r="M1442" i="1" s="1"/>
  <c r="N1442" i="1" s="1"/>
  <c r="G1442" i="1"/>
  <c r="H1443" i="1"/>
  <c r="L1443" i="1" s="1"/>
  <c r="M1443" i="1" s="1"/>
  <c r="N1443" i="1" s="1"/>
  <c r="P1443" i="1" s="1"/>
  <c r="G1443" i="1"/>
  <c r="H1444" i="1"/>
  <c r="L1444" i="1" s="1"/>
  <c r="M1444" i="1" s="1"/>
  <c r="N1444" i="1" s="1"/>
  <c r="P1444" i="1" s="1"/>
  <c r="G1444" i="1"/>
  <c r="H1445" i="1"/>
  <c r="L1445" i="1" s="1"/>
  <c r="M1445" i="1" s="1"/>
  <c r="N1445" i="1" s="1"/>
  <c r="G1445" i="1"/>
  <c r="H1446" i="1"/>
  <c r="L1446" i="1" s="1"/>
  <c r="M1446" i="1" s="1"/>
  <c r="N1446" i="1" s="1"/>
  <c r="G1446" i="1"/>
  <c r="H1447" i="1"/>
  <c r="L1447" i="1" s="1"/>
  <c r="M1447" i="1" s="1"/>
  <c r="N1447" i="1" s="1"/>
  <c r="P1447" i="1" s="1"/>
  <c r="G1447" i="1"/>
  <c r="H1448" i="1"/>
  <c r="L1448" i="1" s="1"/>
  <c r="M1448" i="1" s="1"/>
  <c r="N1448" i="1" s="1"/>
  <c r="P1448" i="1" s="1"/>
  <c r="G1448" i="1"/>
  <c r="H1449" i="1"/>
  <c r="L1449" i="1" s="1"/>
  <c r="M1449" i="1" s="1"/>
  <c r="N1449" i="1" s="1"/>
  <c r="G1449" i="1"/>
  <c r="H1450" i="1"/>
  <c r="L1450" i="1" s="1"/>
  <c r="M1450" i="1" s="1"/>
  <c r="N1450" i="1" s="1"/>
  <c r="G1450" i="1"/>
  <c r="H1451" i="1"/>
  <c r="L1451" i="1" s="1"/>
  <c r="M1451" i="1" s="1"/>
  <c r="N1451" i="1" s="1"/>
  <c r="P1451" i="1" s="1"/>
  <c r="G1451" i="1"/>
  <c r="H1452" i="1"/>
  <c r="L1452" i="1" s="1"/>
  <c r="M1452" i="1" s="1"/>
  <c r="N1452" i="1" s="1"/>
  <c r="P1452" i="1" s="1"/>
  <c r="G1452" i="1"/>
  <c r="H1453" i="1"/>
  <c r="L1453" i="1" s="1"/>
  <c r="M1453" i="1" s="1"/>
  <c r="N1453" i="1" s="1"/>
  <c r="G1453" i="1"/>
  <c r="H1454" i="1"/>
  <c r="L1454" i="1" s="1"/>
  <c r="M1454" i="1" s="1"/>
  <c r="N1454" i="1" s="1"/>
  <c r="G1454" i="1"/>
  <c r="H1455" i="1"/>
  <c r="L1455" i="1" s="1"/>
  <c r="M1455" i="1" s="1"/>
  <c r="N1455" i="1" s="1"/>
  <c r="P1455" i="1" s="1"/>
  <c r="G1455" i="1"/>
  <c r="H1456" i="1"/>
  <c r="L1456" i="1" s="1"/>
  <c r="M1456" i="1" s="1"/>
  <c r="N1456" i="1" s="1"/>
  <c r="P1456" i="1" s="1"/>
  <c r="G1456" i="1"/>
  <c r="H1457" i="1"/>
  <c r="L1457" i="1" s="1"/>
  <c r="M1457" i="1" s="1"/>
  <c r="N1457" i="1" s="1"/>
  <c r="G1457" i="1"/>
  <c r="H1458" i="1"/>
  <c r="L1458" i="1" s="1"/>
  <c r="M1458" i="1" s="1"/>
  <c r="N1458" i="1" s="1"/>
  <c r="G1458" i="1"/>
  <c r="H1459" i="1"/>
  <c r="L1459" i="1" s="1"/>
  <c r="M1459" i="1" s="1"/>
  <c r="N1459" i="1" s="1"/>
  <c r="P1459" i="1" s="1"/>
  <c r="G1459" i="1"/>
  <c r="H1460" i="1"/>
  <c r="L1460" i="1" s="1"/>
  <c r="M1460" i="1" s="1"/>
  <c r="N1460" i="1" s="1"/>
  <c r="P1460" i="1" s="1"/>
  <c r="G1460" i="1"/>
  <c r="H1461" i="1"/>
  <c r="L1461" i="1" s="1"/>
  <c r="M1461" i="1" s="1"/>
  <c r="N1461" i="1" s="1"/>
  <c r="G1461" i="1"/>
  <c r="H1462" i="1"/>
  <c r="L1462" i="1" s="1"/>
  <c r="M1462" i="1" s="1"/>
  <c r="N1462" i="1" s="1"/>
  <c r="G1462" i="1"/>
  <c r="H1463" i="1"/>
  <c r="L1463" i="1" s="1"/>
  <c r="M1463" i="1" s="1"/>
  <c r="N1463" i="1" s="1"/>
  <c r="P1463" i="1" s="1"/>
  <c r="G1463" i="1"/>
  <c r="H1464" i="1"/>
  <c r="L1464" i="1" s="1"/>
  <c r="M1464" i="1" s="1"/>
  <c r="N1464" i="1" s="1"/>
  <c r="P1464" i="1" s="1"/>
  <c r="G1464" i="1"/>
  <c r="H1465" i="1"/>
  <c r="L1465" i="1" s="1"/>
  <c r="M1465" i="1" s="1"/>
  <c r="N1465" i="1" s="1"/>
  <c r="G1465" i="1"/>
  <c r="H1466" i="1"/>
  <c r="L1466" i="1" s="1"/>
  <c r="M1466" i="1" s="1"/>
  <c r="N1466" i="1" s="1"/>
  <c r="G1466" i="1"/>
  <c r="H1467" i="1"/>
  <c r="L1467" i="1" s="1"/>
  <c r="M1467" i="1" s="1"/>
  <c r="N1467" i="1" s="1"/>
  <c r="P1467" i="1" s="1"/>
  <c r="G1467" i="1"/>
  <c r="H1468" i="1"/>
  <c r="L1468" i="1" s="1"/>
  <c r="M1468" i="1" s="1"/>
  <c r="N1468" i="1" s="1"/>
  <c r="P1468" i="1" s="1"/>
  <c r="G1468" i="1"/>
  <c r="H1469" i="1"/>
  <c r="L1469" i="1" s="1"/>
  <c r="M1469" i="1" s="1"/>
  <c r="N1469" i="1" s="1"/>
  <c r="G1469" i="1"/>
  <c r="H1470" i="1"/>
  <c r="L1470" i="1" s="1"/>
  <c r="M1470" i="1" s="1"/>
  <c r="N1470" i="1" s="1"/>
  <c r="G1470" i="1"/>
  <c r="H1471" i="1"/>
  <c r="L1471" i="1" s="1"/>
  <c r="M1471" i="1" s="1"/>
  <c r="N1471" i="1" s="1"/>
  <c r="P1471" i="1" s="1"/>
  <c r="G1471" i="1"/>
  <c r="H1472" i="1"/>
  <c r="L1472" i="1" s="1"/>
  <c r="M1472" i="1" s="1"/>
  <c r="N1472" i="1" s="1"/>
  <c r="P1472" i="1" s="1"/>
  <c r="G1472" i="1"/>
  <c r="H1473" i="1"/>
  <c r="L1473" i="1" s="1"/>
  <c r="M1473" i="1" s="1"/>
  <c r="N1473" i="1" s="1"/>
  <c r="G1473" i="1"/>
  <c r="H1474" i="1"/>
  <c r="L1474" i="1" s="1"/>
  <c r="M1474" i="1" s="1"/>
  <c r="N1474" i="1" s="1"/>
  <c r="G1474" i="1"/>
  <c r="H1475" i="1"/>
  <c r="L1475" i="1" s="1"/>
  <c r="M1475" i="1" s="1"/>
  <c r="N1475" i="1" s="1"/>
  <c r="P1475" i="1" s="1"/>
  <c r="G1475" i="1"/>
  <c r="H1476" i="1"/>
  <c r="L1476" i="1" s="1"/>
  <c r="M1476" i="1" s="1"/>
  <c r="N1476" i="1" s="1"/>
  <c r="P1476" i="1" s="1"/>
  <c r="G1476" i="1"/>
  <c r="H1477" i="1"/>
  <c r="L1477" i="1" s="1"/>
  <c r="M1477" i="1" s="1"/>
  <c r="N1477" i="1" s="1"/>
  <c r="G1477" i="1"/>
  <c r="H1478" i="1"/>
  <c r="L1478" i="1" s="1"/>
  <c r="M1478" i="1" s="1"/>
  <c r="N1478" i="1" s="1"/>
  <c r="G1478" i="1"/>
  <c r="H1479" i="1"/>
  <c r="L1479" i="1" s="1"/>
  <c r="M1479" i="1" s="1"/>
  <c r="N1479" i="1" s="1"/>
  <c r="P1479" i="1" s="1"/>
  <c r="G1479" i="1"/>
  <c r="H1480" i="1"/>
  <c r="L1480" i="1" s="1"/>
  <c r="M1480" i="1" s="1"/>
  <c r="N1480" i="1" s="1"/>
  <c r="P1480" i="1" s="1"/>
  <c r="G1480" i="1"/>
  <c r="H1481" i="1"/>
  <c r="L1481" i="1" s="1"/>
  <c r="M1481" i="1" s="1"/>
  <c r="N1481" i="1" s="1"/>
  <c r="G1481" i="1"/>
  <c r="H1482" i="1"/>
  <c r="L1482" i="1" s="1"/>
  <c r="M1482" i="1" s="1"/>
  <c r="N1482" i="1" s="1"/>
  <c r="G1482" i="1"/>
  <c r="H1483" i="1"/>
  <c r="L1483" i="1" s="1"/>
  <c r="M1483" i="1" s="1"/>
  <c r="N1483" i="1" s="1"/>
  <c r="P1483" i="1" s="1"/>
  <c r="G1483" i="1"/>
  <c r="H1484" i="1"/>
  <c r="L1484" i="1" s="1"/>
  <c r="M1484" i="1" s="1"/>
  <c r="N1484" i="1" s="1"/>
  <c r="P1484" i="1" s="1"/>
  <c r="G1484" i="1"/>
  <c r="H1485" i="1"/>
  <c r="L1485" i="1" s="1"/>
  <c r="M1485" i="1" s="1"/>
  <c r="N1485" i="1" s="1"/>
  <c r="G1485" i="1"/>
  <c r="G1486" i="1"/>
  <c r="H1487" i="1"/>
  <c r="L1487" i="1" s="1"/>
  <c r="M1487" i="1" s="1"/>
  <c r="N1487" i="1" s="1"/>
  <c r="G1487" i="1"/>
  <c r="H1488" i="1"/>
  <c r="L1488" i="1" s="1"/>
  <c r="M1488" i="1" s="1"/>
  <c r="N1488" i="1" s="1"/>
  <c r="G1488" i="1"/>
  <c r="H1489" i="1"/>
  <c r="L1489" i="1" s="1"/>
  <c r="M1489" i="1" s="1"/>
  <c r="N1489" i="1" s="1"/>
  <c r="G1489" i="1"/>
  <c r="H1490" i="1"/>
  <c r="L1490" i="1" s="1"/>
  <c r="M1490" i="1" s="1"/>
  <c r="N1490" i="1" s="1"/>
  <c r="P1490" i="1" s="1"/>
  <c r="G1490" i="1"/>
  <c r="H1491" i="1"/>
  <c r="L1491" i="1" s="1"/>
  <c r="M1491" i="1" s="1"/>
  <c r="N1491" i="1" s="1"/>
  <c r="G1491" i="1"/>
  <c r="H1492" i="1"/>
  <c r="L1492" i="1" s="1"/>
  <c r="M1492" i="1" s="1"/>
  <c r="N1492" i="1" s="1"/>
  <c r="G1492" i="1"/>
  <c r="H1493" i="1"/>
  <c r="L1493" i="1" s="1"/>
  <c r="M1493" i="1" s="1"/>
  <c r="N1493" i="1" s="1"/>
  <c r="G1493" i="1"/>
  <c r="H1494" i="1"/>
  <c r="L1494" i="1" s="1"/>
  <c r="M1494" i="1" s="1"/>
  <c r="N1494" i="1" s="1"/>
  <c r="P1494" i="1" s="1"/>
  <c r="G1494" i="1"/>
  <c r="H1495" i="1"/>
  <c r="L1495" i="1" s="1"/>
  <c r="M1495" i="1" s="1"/>
  <c r="N1495" i="1" s="1"/>
  <c r="G1495" i="1"/>
  <c r="H1496" i="1"/>
  <c r="L1496" i="1" s="1"/>
  <c r="M1496" i="1" s="1"/>
  <c r="N1496" i="1" s="1"/>
  <c r="G1496" i="1"/>
  <c r="H1497" i="1"/>
  <c r="L1497" i="1" s="1"/>
  <c r="M1497" i="1" s="1"/>
  <c r="N1497" i="1" s="1"/>
  <c r="G1497" i="1"/>
  <c r="H1498" i="1"/>
  <c r="L1498" i="1" s="1"/>
  <c r="M1498" i="1" s="1"/>
  <c r="N1498" i="1" s="1"/>
  <c r="P1498" i="1" s="1"/>
  <c r="G1498" i="1"/>
  <c r="H1499" i="1"/>
  <c r="L1499" i="1" s="1"/>
  <c r="M1499" i="1" s="1"/>
  <c r="N1499" i="1" s="1"/>
  <c r="G1499" i="1"/>
  <c r="H1500" i="1"/>
  <c r="L1500" i="1" s="1"/>
  <c r="M1500" i="1" s="1"/>
  <c r="N1500" i="1" s="1"/>
  <c r="G1500" i="1"/>
  <c r="H1501" i="1"/>
  <c r="L1501" i="1" s="1"/>
  <c r="M1501" i="1" s="1"/>
  <c r="N1501" i="1" s="1"/>
  <c r="G1501" i="1"/>
  <c r="H1502" i="1"/>
  <c r="L1502" i="1" s="1"/>
  <c r="M1502" i="1" s="1"/>
  <c r="N1502" i="1" s="1"/>
  <c r="P1502" i="1" s="1"/>
  <c r="G1502" i="1"/>
  <c r="H1503" i="1"/>
  <c r="L1503" i="1" s="1"/>
  <c r="M1503" i="1" s="1"/>
  <c r="N1503" i="1" s="1"/>
  <c r="G1503" i="1"/>
  <c r="H1504" i="1"/>
  <c r="L1504" i="1" s="1"/>
  <c r="M1504" i="1" s="1"/>
  <c r="N1504" i="1" s="1"/>
  <c r="G1504" i="1"/>
  <c r="H1505" i="1"/>
  <c r="L1505" i="1" s="1"/>
  <c r="M1505" i="1" s="1"/>
  <c r="N1505" i="1" s="1"/>
  <c r="G1505" i="1"/>
  <c r="H1506" i="1"/>
  <c r="L1506" i="1" s="1"/>
  <c r="M1506" i="1" s="1"/>
  <c r="N1506" i="1" s="1"/>
  <c r="P1506" i="1" s="1"/>
  <c r="G1506" i="1"/>
  <c r="H1507" i="1"/>
  <c r="L1507" i="1" s="1"/>
  <c r="M1507" i="1" s="1"/>
  <c r="N1507" i="1" s="1"/>
  <c r="G1507" i="1"/>
  <c r="H1508" i="1"/>
  <c r="L1508" i="1" s="1"/>
  <c r="M1508" i="1" s="1"/>
  <c r="N1508" i="1" s="1"/>
  <c r="G1508" i="1"/>
  <c r="H1509" i="1"/>
  <c r="L1509" i="1" s="1"/>
  <c r="M1509" i="1" s="1"/>
  <c r="N1509" i="1" s="1"/>
  <c r="G1509" i="1"/>
  <c r="H1510" i="1"/>
  <c r="L1510" i="1" s="1"/>
  <c r="M1510" i="1" s="1"/>
  <c r="N1510" i="1" s="1"/>
  <c r="P1510" i="1" s="1"/>
  <c r="G1510" i="1"/>
  <c r="H1511" i="1"/>
  <c r="L1511" i="1" s="1"/>
  <c r="M1511" i="1" s="1"/>
  <c r="N1511" i="1" s="1"/>
  <c r="G1511" i="1"/>
  <c r="H1512" i="1"/>
  <c r="L1512" i="1" s="1"/>
  <c r="M1512" i="1" s="1"/>
  <c r="N1512" i="1" s="1"/>
  <c r="G1512" i="1"/>
  <c r="H1513" i="1"/>
  <c r="L1513" i="1" s="1"/>
  <c r="M1513" i="1" s="1"/>
  <c r="N1513" i="1" s="1"/>
  <c r="G1513" i="1"/>
  <c r="H1514" i="1"/>
  <c r="L1514" i="1" s="1"/>
  <c r="M1514" i="1" s="1"/>
  <c r="N1514" i="1" s="1"/>
  <c r="P1514" i="1" s="1"/>
  <c r="G1514" i="1"/>
  <c r="H1515" i="1"/>
  <c r="L1515" i="1" s="1"/>
  <c r="M1515" i="1" s="1"/>
  <c r="N1515" i="1" s="1"/>
  <c r="G1515" i="1"/>
  <c r="H1516" i="1"/>
  <c r="L1516" i="1" s="1"/>
  <c r="M1516" i="1" s="1"/>
  <c r="N1516" i="1" s="1"/>
  <c r="G1516" i="1"/>
  <c r="H1517" i="1"/>
  <c r="L1517" i="1" s="1"/>
  <c r="M1517" i="1" s="1"/>
  <c r="N1517" i="1" s="1"/>
  <c r="G1517" i="1"/>
  <c r="H1518" i="1"/>
  <c r="L1518" i="1" s="1"/>
  <c r="M1518" i="1" s="1"/>
  <c r="N1518" i="1" s="1"/>
  <c r="P1518" i="1" s="1"/>
  <c r="G1518" i="1"/>
  <c r="H1519" i="1"/>
  <c r="L1519" i="1" s="1"/>
  <c r="M1519" i="1" s="1"/>
  <c r="N1519" i="1" s="1"/>
  <c r="G1519" i="1"/>
  <c r="H1520" i="1"/>
  <c r="L1520" i="1" s="1"/>
  <c r="M1520" i="1" s="1"/>
  <c r="N1520" i="1" s="1"/>
  <c r="G1520" i="1"/>
  <c r="H1521" i="1"/>
  <c r="L1521" i="1" s="1"/>
  <c r="M1521" i="1" s="1"/>
  <c r="N1521" i="1" s="1"/>
  <c r="G1521" i="1"/>
  <c r="H1522" i="1"/>
  <c r="L1522" i="1" s="1"/>
  <c r="M1522" i="1" s="1"/>
  <c r="N1522" i="1" s="1"/>
  <c r="P1522" i="1" s="1"/>
  <c r="G1522" i="1"/>
  <c r="H1523" i="1"/>
  <c r="L1523" i="1" s="1"/>
  <c r="M1523" i="1" s="1"/>
  <c r="N1523" i="1" s="1"/>
  <c r="G1523" i="1"/>
  <c r="H1524" i="1"/>
  <c r="L1524" i="1" s="1"/>
  <c r="M1524" i="1" s="1"/>
  <c r="N1524" i="1" s="1"/>
  <c r="G1524" i="1"/>
  <c r="H1525" i="1"/>
  <c r="L1525" i="1" s="1"/>
  <c r="M1525" i="1" s="1"/>
  <c r="N1525" i="1" s="1"/>
  <c r="G1525" i="1"/>
  <c r="H1526" i="1"/>
  <c r="L1526" i="1" s="1"/>
  <c r="M1526" i="1" s="1"/>
  <c r="N1526" i="1" s="1"/>
  <c r="P1526" i="1" s="1"/>
  <c r="G1526" i="1"/>
  <c r="H1527" i="1"/>
  <c r="L1527" i="1" s="1"/>
  <c r="M1527" i="1" s="1"/>
  <c r="N1527" i="1" s="1"/>
  <c r="G1527" i="1"/>
  <c r="H1528" i="1"/>
  <c r="L1528" i="1" s="1"/>
  <c r="M1528" i="1" s="1"/>
  <c r="N1528" i="1" s="1"/>
  <c r="G1528" i="1"/>
  <c r="H1529" i="1"/>
  <c r="L1529" i="1" s="1"/>
  <c r="M1529" i="1" s="1"/>
  <c r="N1529" i="1" s="1"/>
  <c r="G1529" i="1"/>
  <c r="H1530" i="1"/>
  <c r="L1530" i="1" s="1"/>
  <c r="M1530" i="1" s="1"/>
  <c r="N1530" i="1" s="1"/>
  <c r="P1530" i="1" s="1"/>
  <c r="G1530" i="1"/>
  <c r="H1531" i="1"/>
  <c r="L1531" i="1" s="1"/>
  <c r="M1531" i="1" s="1"/>
  <c r="N1531" i="1" s="1"/>
  <c r="G1531" i="1"/>
  <c r="H1532" i="1"/>
  <c r="L1532" i="1" s="1"/>
  <c r="M1532" i="1" s="1"/>
  <c r="N1532" i="1" s="1"/>
  <c r="G1532" i="1"/>
  <c r="H1533" i="1"/>
  <c r="L1533" i="1" s="1"/>
  <c r="M1533" i="1" s="1"/>
  <c r="N1533" i="1" s="1"/>
  <c r="G1533" i="1"/>
  <c r="H1534" i="1"/>
  <c r="L1534" i="1" s="1"/>
  <c r="M1534" i="1" s="1"/>
  <c r="N1534" i="1" s="1"/>
  <c r="P1534" i="1" s="1"/>
  <c r="G1534" i="1"/>
  <c r="H1535" i="1"/>
  <c r="L1535" i="1" s="1"/>
  <c r="M1535" i="1" s="1"/>
  <c r="N1535" i="1" s="1"/>
  <c r="G1535" i="1"/>
  <c r="H1536" i="1"/>
  <c r="L1536" i="1" s="1"/>
  <c r="M1536" i="1" s="1"/>
  <c r="N1536" i="1" s="1"/>
  <c r="G1536" i="1"/>
  <c r="H1537" i="1"/>
  <c r="L1537" i="1" s="1"/>
  <c r="M1537" i="1" s="1"/>
  <c r="N1537" i="1" s="1"/>
  <c r="G1537" i="1"/>
  <c r="H1538" i="1"/>
  <c r="L1538" i="1" s="1"/>
  <c r="M1538" i="1" s="1"/>
  <c r="N1538" i="1" s="1"/>
  <c r="P1538" i="1" s="1"/>
  <c r="G1538" i="1"/>
  <c r="H1539" i="1"/>
  <c r="L1539" i="1" s="1"/>
  <c r="M1539" i="1" s="1"/>
  <c r="N1539" i="1" s="1"/>
  <c r="G1539" i="1"/>
  <c r="H1540" i="1"/>
  <c r="L1540" i="1" s="1"/>
  <c r="M1540" i="1" s="1"/>
  <c r="N1540" i="1" s="1"/>
  <c r="G1540" i="1"/>
  <c r="H1541" i="1"/>
  <c r="L1541" i="1" s="1"/>
  <c r="M1541" i="1" s="1"/>
  <c r="N1541" i="1" s="1"/>
  <c r="G1541" i="1"/>
  <c r="H1542" i="1"/>
  <c r="L1542" i="1" s="1"/>
  <c r="M1542" i="1" s="1"/>
  <c r="N1542" i="1" s="1"/>
  <c r="P1542" i="1" s="1"/>
  <c r="G1542" i="1"/>
  <c r="H1543" i="1"/>
  <c r="L1543" i="1" s="1"/>
  <c r="M1543" i="1" s="1"/>
  <c r="N1543" i="1" s="1"/>
  <c r="G1543" i="1"/>
  <c r="H1544" i="1"/>
  <c r="L1544" i="1" s="1"/>
  <c r="M1544" i="1" s="1"/>
  <c r="N1544" i="1" s="1"/>
  <c r="G1544" i="1"/>
  <c r="H1545" i="1"/>
  <c r="L1545" i="1" s="1"/>
  <c r="M1545" i="1" s="1"/>
  <c r="N1545" i="1" s="1"/>
  <c r="G1545" i="1"/>
  <c r="H1546" i="1"/>
  <c r="L1546" i="1" s="1"/>
  <c r="M1546" i="1" s="1"/>
  <c r="N1546" i="1" s="1"/>
  <c r="P1546" i="1" s="1"/>
  <c r="G1546" i="1"/>
  <c r="H1547" i="1"/>
  <c r="L1547" i="1" s="1"/>
  <c r="M1547" i="1" s="1"/>
  <c r="N1547" i="1" s="1"/>
  <c r="G1547" i="1"/>
  <c r="H1548" i="1"/>
  <c r="L1548" i="1" s="1"/>
  <c r="M1548" i="1" s="1"/>
  <c r="N1548" i="1" s="1"/>
  <c r="G1548" i="1"/>
  <c r="H1549" i="1"/>
  <c r="L1549" i="1" s="1"/>
  <c r="M1549" i="1" s="1"/>
  <c r="N1549" i="1" s="1"/>
  <c r="G1549" i="1"/>
  <c r="H1550" i="1"/>
  <c r="L1550" i="1" s="1"/>
  <c r="M1550" i="1" s="1"/>
  <c r="N1550" i="1" s="1"/>
  <c r="P1550" i="1" s="1"/>
  <c r="G1550" i="1"/>
  <c r="H1551" i="1"/>
  <c r="L1551" i="1" s="1"/>
  <c r="M1551" i="1" s="1"/>
  <c r="N1551" i="1" s="1"/>
  <c r="G1551" i="1"/>
  <c r="H1552" i="1"/>
  <c r="L1552" i="1" s="1"/>
  <c r="M1552" i="1" s="1"/>
  <c r="N1552" i="1" s="1"/>
  <c r="G1552" i="1"/>
  <c r="H1553" i="1"/>
  <c r="L1553" i="1" s="1"/>
  <c r="M1553" i="1" s="1"/>
  <c r="N1553" i="1" s="1"/>
  <c r="G1553" i="1"/>
  <c r="H1554" i="1"/>
  <c r="L1554" i="1" s="1"/>
  <c r="M1554" i="1" s="1"/>
  <c r="N1554" i="1" s="1"/>
  <c r="P1554" i="1" s="1"/>
  <c r="G1554" i="1"/>
  <c r="H1555" i="1"/>
  <c r="L1555" i="1" s="1"/>
  <c r="M1555" i="1" s="1"/>
  <c r="N1555" i="1" s="1"/>
  <c r="G1555" i="1"/>
  <c r="H1556" i="1"/>
  <c r="L1556" i="1" s="1"/>
  <c r="M1556" i="1" s="1"/>
  <c r="N1556" i="1" s="1"/>
  <c r="G1556" i="1"/>
  <c r="H1557" i="1"/>
  <c r="L1557" i="1" s="1"/>
  <c r="M1557" i="1" s="1"/>
  <c r="N1557" i="1" s="1"/>
  <c r="G1557" i="1"/>
  <c r="H1558" i="1"/>
  <c r="L1558" i="1" s="1"/>
  <c r="M1558" i="1" s="1"/>
  <c r="N1558" i="1" s="1"/>
  <c r="P1558" i="1" s="1"/>
  <c r="G1558" i="1"/>
  <c r="H1559" i="1"/>
  <c r="L1559" i="1" s="1"/>
  <c r="M1559" i="1" s="1"/>
  <c r="N1559" i="1" s="1"/>
  <c r="G1559" i="1"/>
  <c r="H1560" i="1"/>
  <c r="L1560" i="1" s="1"/>
  <c r="M1560" i="1" s="1"/>
  <c r="N1560" i="1" s="1"/>
  <c r="G1560" i="1"/>
  <c r="H1561" i="1"/>
  <c r="L1561" i="1" s="1"/>
  <c r="M1561" i="1" s="1"/>
  <c r="N1561" i="1" s="1"/>
  <c r="G1561" i="1"/>
  <c r="H1562" i="1"/>
  <c r="L1562" i="1" s="1"/>
  <c r="M1562" i="1" s="1"/>
  <c r="N1562" i="1" s="1"/>
  <c r="P1562" i="1" s="1"/>
  <c r="G1562" i="1"/>
  <c r="H1563" i="1"/>
  <c r="L1563" i="1" s="1"/>
  <c r="M1563" i="1" s="1"/>
  <c r="N1563" i="1" s="1"/>
  <c r="G1563" i="1"/>
  <c r="H1564" i="1"/>
  <c r="L1564" i="1" s="1"/>
  <c r="M1564" i="1" s="1"/>
  <c r="N1564" i="1" s="1"/>
  <c r="G1564" i="1"/>
  <c r="H1565" i="1"/>
  <c r="L1565" i="1" s="1"/>
  <c r="M1565" i="1" s="1"/>
  <c r="N1565" i="1" s="1"/>
  <c r="G1565" i="1"/>
  <c r="H1566" i="1"/>
  <c r="L1566" i="1" s="1"/>
  <c r="M1566" i="1" s="1"/>
  <c r="N1566" i="1" s="1"/>
  <c r="P1566" i="1" s="1"/>
  <c r="G1566" i="1"/>
  <c r="H1567" i="1"/>
  <c r="L1567" i="1" s="1"/>
  <c r="M1567" i="1" s="1"/>
  <c r="N1567" i="1" s="1"/>
  <c r="G1567" i="1"/>
  <c r="H1568" i="1"/>
  <c r="L1568" i="1" s="1"/>
  <c r="M1568" i="1" s="1"/>
  <c r="N1568" i="1" s="1"/>
  <c r="G1568" i="1"/>
  <c r="H1569" i="1"/>
  <c r="L1569" i="1" s="1"/>
  <c r="M1569" i="1" s="1"/>
  <c r="N1569" i="1" s="1"/>
  <c r="G1569" i="1"/>
  <c r="H1570" i="1"/>
  <c r="L1570" i="1" s="1"/>
  <c r="M1570" i="1" s="1"/>
  <c r="N1570" i="1" s="1"/>
  <c r="P1570" i="1" s="1"/>
  <c r="G1570" i="1"/>
  <c r="H1571" i="1"/>
  <c r="L1571" i="1" s="1"/>
  <c r="M1571" i="1" s="1"/>
  <c r="N1571" i="1" s="1"/>
  <c r="G1571" i="1"/>
  <c r="H1572" i="1"/>
  <c r="L1572" i="1" s="1"/>
  <c r="M1572" i="1" s="1"/>
  <c r="N1572" i="1" s="1"/>
  <c r="G1572" i="1"/>
  <c r="H1573" i="1"/>
  <c r="L1573" i="1" s="1"/>
  <c r="M1573" i="1" s="1"/>
  <c r="N1573" i="1" s="1"/>
  <c r="G1573" i="1"/>
  <c r="H1574" i="1"/>
  <c r="L1574" i="1" s="1"/>
  <c r="M1574" i="1" s="1"/>
  <c r="N1574" i="1" s="1"/>
  <c r="P1574" i="1" s="1"/>
  <c r="G1574" i="1"/>
  <c r="H1575" i="1"/>
  <c r="L1575" i="1" s="1"/>
  <c r="M1575" i="1" s="1"/>
  <c r="N1575" i="1" s="1"/>
  <c r="G1575" i="1"/>
  <c r="H1576" i="1"/>
  <c r="L1576" i="1" s="1"/>
  <c r="M1576" i="1" s="1"/>
  <c r="N1576" i="1" s="1"/>
  <c r="G1576" i="1"/>
  <c r="H1577" i="1"/>
  <c r="L1577" i="1" s="1"/>
  <c r="M1577" i="1" s="1"/>
  <c r="N1577" i="1" s="1"/>
  <c r="G1577" i="1"/>
  <c r="H1578" i="1"/>
  <c r="L1578" i="1" s="1"/>
  <c r="M1578" i="1" s="1"/>
  <c r="N1578" i="1" s="1"/>
  <c r="P1578" i="1" s="1"/>
  <c r="G1578" i="1"/>
  <c r="H1579" i="1"/>
  <c r="L1579" i="1" s="1"/>
  <c r="M1579" i="1" s="1"/>
  <c r="N1579" i="1" s="1"/>
  <c r="G1579" i="1"/>
  <c r="H1580" i="1"/>
  <c r="L1580" i="1" s="1"/>
  <c r="M1580" i="1" s="1"/>
  <c r="N1580" i="1" s="1"/>
  <c r="G1580" i="1"/>
  <c r="H1581" i="1"/>
  <c r="L1581" i="1" s="1"/>
  <c r="M1581" i="1" s="1"/>
  <c r="N1581" i="1" s="1"/>
  <c r="G1581" i="1"/>
  <c r="H1582" i="1"/>
  <c r="L1582" i="1" s="1"/>
  <c r="M1582" i="1" s="1"/>
  <c r="N1582" i="1" s="1"/>
  <c r="P1582" i="1" s="1"/>
  <c r="G1582" i="1"/>
  <c r="H1583" i="1"/>
  <c r="L1583" i="1" s="1"/>
  <c r="M1583" i="1" s="1"/>
  <c r="N1583" i="1" s="1"/>
  <c r="G1583" i="1"/>
  <c r="H1584" i="1"/>
  <c r="L1584" i="1" s="1"/>
  <c r="M1584" i="1" s="1"/>
  <c r="N1584" i="1" s="1"/>
  <c r="G1584" i="1"/>
  <c r="H1585" i="1"/>
  <c r="L1585" i="1" s="1"/>
  <c r="M1585" i="1" s="1"/>
  <c r="N1585" i="1" s="1"/>
  <c r="G1585" i="1"/>
  <c r="H1586" i="1"/>
  <c r="L1586" i="1" s="1"/>
  <c r="M1586" i="1" s="1"/>
  <c r="N1586" i="1" s="1"/>
  <c r="P1586" i="1" s="1"/>
  <c r="G1586" i="1"/>
  <c r="H1587" i="1"/>
  <c r="L1587" i="1" s="1"/>
  <c r="M1587" i="1" s="1"/>
  <c r="N1587" i="1" s="1"/>
  <c r="G1587" i="1"/>
  <c r="H1588" i="1"/>
  <c r="L1588" i="1" s="1"/>
  <c r="M1588" i="1" s="1"/>
  <c r="N1588" i="1" s="1"/>
  <c r="G1588" i="1"/>
  <c r="H1589" i="1"/>
  <c r="L1589" i="1" s="1"/>
  <c r="M1589" i="1" s="1"/>
  <c r="N1589" i="1" s="1"/>
  <c r="G1589" i="1"/>
  <c r="H1590" i="1"/>
  <c r="L1590" i="1" s="1"/>
  <c r="M1590" i="1" s="1"/>
  <c r="N1590" i="1" s="1"/>
  <c r="P1590" i="1" s="1"/>
  <c r="G1590" i="1"/>
  <c r="H1591" i="1"/>
  <c r="L1591" i="1" s="1"/>
  <c r="M1591" i="1" s="1"/>
  <c r="N1591" i="1" s="1"/>
  <c r="G1591" i="1"/>
  <c r="H1592" i="1"/>
  <c r="L1592" i="1" s="1"/>
  <c r="M1592" i="1" s="1"/>
  <c r="N1592" i="1" s="1"/>
  <c r="G1592" i="1"/>
  <c r="H1593" i="1"/>
  <c r="L1593" i="1" s="1"/>
  <c r="M1593" i="1" s="1"/>
  <c r="N1593" i="1" s="1"/>
  <c r="G1593" i="1"/>
  <c r="H1594" i="1"/>
  <c r="L1594" i="1" s="1"/>
  <c r="M1594" i="1" s="1"/>
  <c r="N1594" i="1" s="1"/>
  <c r="P1594" i="1" s="1"/>
  <c r="G1594" i="1"/>
  <c r="H1595" i="1"/>
  <c r="L1595" i="1" s="1"/>
  <c r="M1595" i="1" s="1"/>
  <c r="N1595" i="1" s="1"/>
  <c r="G1595" i="1"/>
  <c r="H1596" i="1"/>
  <c r="L1596" i="1" s="1"/>
  <c r="M1596" i="1" s="1"/>
  <c r="N1596" i="1" s="1"/>
  <c r="G1596" i="1"/>
  <c r="H1597" i="1"/>
  <c r="L1597" i="1" s="1"/>
  <c r="M1597" i="1" s="1"/>
  <c r="N1597" i="1" s="1"/>
  <c r="G1597" i="1"/>
  <c r="H1598" i="1"/>
  <c r="L1598" i="1" s="1"/>
  <c r="M1598" i="1" s="1"/>
  <c r="N1598" i="1" s="1"/>
  <c r="P1598" i="1" s="1"/>
  <c r="G1598" i="1"/>
  <c r="H1599" i="1"/>
  <c r="L1599" i="1" s="1"/>
  <c r="M1599" i="1" s="1"/>
  <c r="N1599" i="1" s="1"/>
  <c r="G1599" i="1"/>
  <c r="H1600" i="1"/>
  <c r="L1600" i="1" s="1"/>
  <c r="M1600" i="1" s="1"/>
  <c r="N1600" i="1" s="1"/>
  <c r="G1600" i="1"/>
  <c r="H1601" i="1"/>
  <c r="L1601" i="1" s="1"/>
  <c r="M1601" i="1" s="1"/>
  <c r="N1601" i="1" s="1"/>
  <c r="G1601" i="1"/>
  <c r="H1602" i="1"/>
  <c r="L1602" i="1" s="1"/>
  <c r="M1602" i="1" s="1"/>
  <c r="N1602" i="1" s="1"/>
  <c r="P1602" i="1" s="1"/>
  <c r="G1602" i="1"/>
  <c r="H1603" i="1"/>
  <c r="L1603" i="1" s="1"/>
  <c r="M1603" i="1" s="1"/>
  <c r="N1603" i="1" s="1"/>
  <c r="G1603" i="1"/>
  <c r="H1604" i="1"/>
  <c r="L1604" i="1" s="1"/>
  <c r="M1604" i="1" s="1"/>
  <c r="N1604" i="1" s="1"/>
  <c r="G1604" i="1"/>
  <c r="H1605" i="1"/>
  <c r="L1605" i="1" s="1"/>
  <c r="M1605" i="1" s="1"/>
  <c r="N1605" i="1" s="1"/>
  <c r="G1605" i="1"/>
  <c r="H1606" i="1"/>
  <c r="L1606" i="1" s="1"/>
  <c r="M1606" i="1" s="1"/>
  <c r="N1606" i="1" s="1"/>
  <c r="P1606" i="1" s="1"/>
  <c r="G1606" i="1"/>
  <c r="H1607" i="1"/>
  <c r="L1607" i="1" s="1"/>
  <c r="M1607" i="1" s="1"/>
  <c r="N1607" i="1" s="1"/>
  <c r="G1607" i="1"/>
  <c r="H1608" i="1"/>
  <c r="L1608" i="1" s="1"/>
  <c r="M1608" i="1" s="1"/>
  <c r="N1608" i="1" s="1"/>
  <c r="G1608" i="1"/>
  <c r="H1609" i="1"/>
  <c r="L1609" i="1" s="1"/>
  <c r="M1609" i="1" s="1"/>
  <c r="N1609" i="1" s="1"/>
  <c r="G1609" i="1"/>
  <c r="H1610" i="1"/>
  <c r="L1610" i="1" s="1"/>
  <c r="M1610" i="1" s="1"/>
  <c r="N1610" i="1" s="1"/>
  <c r="P1610" i="1" s="1"/>
  <c r="G1610" i="1"/>
  <c r="H1611" i="1"/>
  <c r="L1611" i="1" s="1"/>
  <c r="M1611" i="1" s="1"/>
  <c r="N1611" i="1" s="1"/>
  <c r="G1611" i="1"/>
  <c r="H1612" i="1"/>
  <c r="L1612" i="1" s="1"/>
  <c r="M1612" i="1" s="1"/>
  <c r="N1612" i="1" s="1"/>
  <c r="G1612" i="1"/>
  <c r="H1613" i="1"/>
  <c r="L1613" i="1" s="1"/>
  <c r="M1613" i="1" s="1"/>
  <c r="N1613" i="1" s="1"/>
  <c r="G1613" i="1"/>
  <c r="H1614" i="1"/>
  <c r="L1614" i="1" s="1"/>
  <c r="M1614" i="1" s="1"/>
  <c r="N1614" i="1" s="1"/>
  <c r="P1614" i="1" s="1"/>
  <c r="G1614" i="1"/>
  <c r="H1615" i="1"/>
  <c r="L1615" i="1" s="1"/>
  <c r="M1615" i="1" s="1"/>
  <c r="N1615" i="1" s="1"/>
  <c r="G1615" i="1"/>
  <c r="H1616" i="1"/>
  <c r="L1616" i="1" s="1"/>
  <c r="M1616" i="1" s="1"/>
  <c r="N1616" i="1" s="1"/>
  <c r="G1616" i="1"/>
  <c r="H1617" i="1"/>
  <c r="L1617" i="1" s="1"/>
  <c r="M1617" i="1" s="1"/>
  <c r="N1617" i="1" s="1"/>
  <c r="G1617" i="1"/>
  <c r="H1618" i="1"/>
  <c r="L1618" i="1" s="1"/>
  <c r="M1618" i="1" s="1"/>
  <c r="N1618" i="1" s="1"/>
  <c r="P1618" i="1" s="1"/>
  <c r="G1618" i="1"/>
  <c r="H1619" i="1"/>
  <c r="L1619" i="1" s="1"/>
  <c r="M1619" i="1" s="1"/>
  <c r="N1619" i="1" s="1"/>
  <c r="G1619" i="1"/>
  <c r="H1620" i="1"/>
  <c r="L1620" i="1" s="1"/>
  <c r="M1620" i="1" s="1"/>
  <c r="N1620" i="1" s="1"/>
  <c r="G1620" i="1"/>
  <c r="H1621" i="1"/>
  <c r="L1621" i="1" s="1"/>
  <c r="M1621" i="1" s="1"/>
  <c r="N1621" i="1" s="1"/>
  <c r="G1621" i="1"/>
  <c r="H1622" i="1"/>
  <c r="L1622" i="1" s="1"/>
  <c r="M1622" i="1" s="1"/>
  <c r="N1622" i="1" s="1"/>
  <c r="P1622" i="1" s="1"/>
  <c r="G1622" i="1"/>
  <c r="H1623" i="1"/>
  <c r="L1623" i="1" s="1"/>
  <c r="M1623" i="1" s="1"/>
  <c r="N1623" i="1" s="1"/>
  <c r="G1623" i="1"/>
  <c r="H1624" i="1"/>
  <c r="L1624" i="1" s="1"/>
  <c r="M1624" i="1" s="1"/>
  <c r="N1624" i="1" s="1"/>
  <c r="G1624" i="1"/>
  <c r="H1625" i="1"/>
  <c r="L1625" i="1" s="1"/>
  <c r="M1625" i="1" s="1"/>
  <c r="N1625" i="1" s="1"/>
  <c r="G1625" i="1"/>
  <c r="H1626" i="1"/>
  <c r="L1626" i="1" s="1"/>
  <c r="M1626" i="1" s="1"/>
  <c r="N1626" i="1" s="1"/>
  <c r="P1626" i="1" s="1"/>
  <c r="G1626" i="1"/>
  <c r="H1627" i="1"/>
  <c r="L1627" i="1" s="1"/>
  <c r="M1627" i="1" s="1"/>
  <c r="N1627" i="1" s="1"/>
  <c r="G1627" i="1"/>
  <c r="H1628" i="1"/>
  <c r="L1628" i="1" s="1"/>
  <c r="M1628" i="1" s="1"/>
  <c r="N1628" i="1" s="1"/>
  <c r="G1628" i="1"/>
  <c r="H1629" i="1"/>
  <c r="L1629" i="1" s="1"/>
  <c r="M1629" i="1" s="1"/>
  <c r="N1629" i="1" s="1"/>
  <c r="G1629" i="1"/>
  <c r="H1630" i="1"/>
  <c r="L1630" i="1" s="1"/>
  <c r="M1630" i="1" s="1"/>
  <c r="N1630" i="1" s="1"/>
  <c r="P1630" i="1" s="1"/>
  <c r="G1630" i="1"/>
  <c r="H1631" i="1"/>
  <c r="L1631" i="1" s="1"/>
  <c r="M1631" i="1" s="1"/>
  <c r="N1631" i="1" s="1"/>
  <c r="G1631" i="1"/>
  <c r="H1632" i="1"/>
  <c r="L1632" i="1" s="1"/>
  <c r="M1632" i="1" s="1"/>
  <c r="N1632" i="1" s="1"/>
  <c r="G1632" i="1"/>
  <c r="H1633" i="1"/>
  <c r="L1633" i="1" s="1"/>
  <c r="M1633" i="1" s="1"/>
  <c r="N1633" i="1" s="1"/>
  <c r="G1633" i="1"/>
  <c r="H1634" i="1"/>
  <c r="L1634" i="1" s="1"/>
  <c r="M1634" i="1" s="1"/>
  <c r="N1634" i="1" s="1"/>
  <c r="P1634" i="1" s="1"/>
  <c r="G1634" i="1"/>
  <c r="H1635" i="1"/>
  <c r="L1635" i="1" s="1"/>
  <c r="M1635" i="1" s="1"/>
  <c r="N1635" i="1" s="1"/>
  <c r="G1635" i="1"/>
  <c r="H1636" i="1"/>
  <c r="L1636" i="1" s="1"/>
  <c r="M1636" i="1" s="1"/>
  <c r="N1636" i="1" s="1"/>
  <c r="G1636" i="1"/>
  <c r="H1637" i="1"/>
  <c r="L1637" i="1" s="1"/>
  <c r="M1637" i="1" s="1"/>
  <c r="N1637" i="1" s="1"/>
  <c r="G1637" i="1"/>
  <c r="H1638" i="1"/>
  <c r="L1638" i="1" s="1"/>
  <c r="M1638" i="1" s="1"/>
  <c r="N1638" i="1" s="1"/>
  <c r="P1638" i="1" s="1"/>
  <c r="G1638" i="1"/>
  <c r="H1639" i="1"/>
  <c r="L1639" i="1" s="1"/>
  <c r="M1639" i="1" s="1"/>
  <c r="N1639" i="1" s="1"/>
  <c r="G1639" i="1"/>
  <c r="H1640" i="1"/>
  <c r="L1640" i="1" s="1"/>
  <c r="M1640" i="1" s="1"/>
  <c r="N1640" i="1" s="1"/>
  <c r="G1640" i="1"/>
  <c r="H1641" i="1"/>
  <c r="L1641" i="1" s="1"/>
  <c r="M1641" i="1" s="1"/>
  <c r="N1641" i="1" s="1"/>
  <c r="G1641" i="1"/>
  <c r="H1642" i="1"/>
  <c r="L1642" i="1" s="1"/>
  <c r="M1642" i="1" s="1"/>
  <c r="N1642" i="1" s="1"/>
  <c r="P1642" i="1" s="1"/>
  <c r="G1642" i="1"/>
  <c r="H1643" i="1"/>
  <c r="L1643" i="1" s="1"/>
  <c r="M1643" i="1" s="1"/>
  <c r="N1643" i="1" s="1"/>
  <c r="G1643" i="1"/>
  <c r="H1644" i="1"/>
  <c r="L1644" i="1" s="1"/>
  <c r="M1644" i="1" s="1"/>
  <c r="N1644" i="1" s="1"/>
  <c r="G1644" i="1"/>
  <c r="H1645" i="1"/>
  <c r="L1645" i="1" s="1"/>
  <c r="M1645" i="1" s="1"/>
  <c r="N1645" i="1" s="1"/>
  <c r="G1645" i="1"/>
  <c r="H1646" i="1"/>
  <c r="L1646" i="1" s="1"/>
  <c r="M1646" i="1" s="1"/>
  <c r="N1646" i="1" s="1"/>
  <c r="P1646" i="1" s="1"/>
  <c r="G1646" i="1"/>
  <c r="H1647" i="1"/>
  <c r="L1647" i="1" s="1"/>
  <c r="M1647" i="1" s="1"/>
  <c r="N1647" i="1" s="1"/>
  <c r="G1647" i="1"/>
  <c r="H1648" i="1"/>
  <c r="L1648" i="1" s="1"/>
  <c r="M1648" i="1" s="1"/>
  <c r="N1648" i="1" s="1"/>
  <c r="G1648" i="1"/>
  <c r="H1649" i="1"/>
  <c r="L1649" i="1" s="1"/>
  <c r="M1649" i="1" s="1"/>
  <c r="N1649" i="1" s="1"/>
  <c r="G1649" i="1"/>
  <c r="H1650" i="1"/>
  <c r="L1650" i="1" s="1"/>
  <c r="M1650" i="1" s="1"/>
  <c r="N1650" i="1" s="1"/>
  <c r="P1650" i="1" s="1"/>
  <c r="G1650" i="1"/>
  <c r="H1651" i="1"/>
  <c r="L1651" i="1" s="1"/>
  <c r="M1651" i="1" s="1"/>
  <c r="N1651" i="1" s="1"/>
  <c r="G1651" i="1"/>
  <c r="H1652" i="1"/>
  <c r="L1652" i="1" s="1"/>
  <c r="M1652" i="1" s="1"/>
  <c r="N1652" i="1" s="1"/>
  <c r="G1652" i="1"/>
  <c r="H1653" i="1"/>
  <c r="L1653" i="1" s="1"/>
  <c r="M1653" i="1" s="1"/>
  <c r="N1653" i="1" s="1"/>
  <c r="G1653" i="1"/>
  <c r="H1654" i="1"/>
  <c r="L1654" i="1" s="1"/>
  <c r="M1654" i="1" s="1"/>
  <c r="N1654" i="1" s="1"/>
  <c r="P1654" i="1" s="1"/>
  <c r="G1654" i="1"/>
  <c r="H1655" i="1"/>
  <c r="L1655" i="1" s="1"/>
  <c r="M1655" i="1" s="1"/>
  <c r="N1655" i="1" s="1"/>
  <c r="G1655" i="1"/>
  <c r="H1656" i="1"/>
  <c r="L1656" i="1" s="1"/>
  <c r="M1656" i="1" s="1"/>
  <c r="N1656" i="1" s="1"/>
  <c r="G1656" i="1"/>
  <c r="H1657" i="1"/>
  <c r="L1657" i="1" s="1"/>
  <c r="M1657" i="1" s="1"/>
  <c r="N1657" i="1" s="1"/>
  <c r="G1657" i="1"/>
  <c r="H1658" i="1"/>
  <c r="L1658" i="1" s="1"/>
  <c r="M1658" i="1" s="1"/>
  <c r="N1658" i="1" s="1"/>
  <c r="P1658" i="1" s="1"/>
  <c r="G1658" i="1"/>
  <c r="H1659" i="1"/>
  <c r="L1659" i="1" s="1"/>
  <c r="M1659" i="1" s="1"/>
  <c r="N1659" i="1" s="1"/>
  <c r="G1659" i="1"/>
  <c r="H1660" i="1"/>
  <c r="L1660" i="1" s="1"/>
  <c r="M1660" i="1" s="1"/>
  <c r="N1660" i="1" s="1"/>
  <c r="G1660" i="1"/>
  <c r="H1661" i="1"/>
  <c r="L1661" i="1" s="1"/>
  <c r="M1661" i="1" s="1"/>
  <c r="N1661" i="1" s="1"/>
  <c r="G1661" i="1"/>
  <c r="H1662" i="1"/>
  <c r="L1662" i="1" s="1"/>
  <c r="M1662" i="1" s="1"/>
  <c r="N1662" i="1" s="1"/>
  <c r="P1662" i="1" s="1"/>
  <c r="G1662" i="1"/>
  <c r="H1663" i="1"/>
  <c r="L1663" i="1" s="1"/>
  <c r="M1663" i="1" s="1"/>
  <c r="N1663" i="1" s="1"/>
  <c r="G1663" i="1"/>
  <c r="H1664" i="1"/>
  <c r="L1664" i="1" s="1"/>
  <c r="M1664" i="1" s="1"/>
  <c r="N1664" i="1" s="1"/>
  <c r="G1664" i="1"/>
  <c r="H1665" i="1"/>
  <c r="L1665" i="1" s="1"/>
  <c r="M1665" i="1" s="1"/>
  <c r="N1665" i="1" s="1"/>
  <c r="G1665" i="1"/>
  <c r="H1666" i="1"/>
  <c r="L1666" i="1" s="1"/>
  <c r="M1666" i="1" s="1"/>
  <c r="N1666" i="1" s="1"/>
  <c r="P1666" i="1" s="1"/>
  <c r="G1666" i="1"/>
  <c r="H1667" i="1"/>
  <c r="L1667" i="1" s="1"/>
  <c r="M1667" i="1" s="1"/>
  <c r="N1667" i="1" s="1"/>
  <c r="G1667" i="1"/>
  <c r="H1668" i="1"/>
  <c r="L1668" i="1" s="1"/>
  <c r="M1668" i="1" s="1"/>
  <c r="N1668" i="1" s="1"/>
  <c r="G1668" i="1"/>
  <c r="H1669" i="1"/>
  <c r="L1669" i="1" s="1"/>
  <c r="M1669" i="1" s="1"/>
  <c r="N1669" i="1" s="1"/>
  <c r="G1669" i="1"/>
  <c r="H1670" i="1"/>
  <c r="L1670" i="1" s="1"/>
  <c r="M1670" i="1" s="1"/>
  <c r="N1670" i="1" s="1"/>
  <c r="P1670" i="1" s="1"/>
  <c r="G1670" i="1"/>
  <c r="H1671" i="1"/>
  <c r="L1671" i="1" s="1"/>
  <c r="M1671" i="1" s="1"/>
  <c r="N1671" i="1" s="1"/>
  <c r="G1671" i="1"/>
  <c r="H1672" i="1"/>
  <c r="L1672" i="1" s="1"/>
  <c r="M1672" i="1" s="1"/>
  <c r="N1672" i="1" s="1"/>
  <c r="G1672" i="1"/>
  <c r="H1673" i="1"/>
  <c r="L1673" i="1" s="1"/>
  <c r="M1673" i="1" s="1"/>
  <c r="N1673" i="1" s="1"/>
  <c r="G1673" i="1"/>
  <c r="H1674" i="1"/>
  <c r="L1674" i="1" s="1"/>
  <c r="M1674" i="1" s="1"/>
  <c r="N1674" i="1" s="1"/>
  <c r="P1674" i="1" s="1"/>
  <c r="G1674" i="1"/>
  <c r="H1675" i="1"/>
  <c r="L1675" i="1" s="1"/>
  <c r="M1675" i="1" s="1"/>
  <c r="N1675" i="1" s="1"/>
  <c r="G1675" i="1"/>
  <c r="H1676" i="1"/>
  <c r="L1676" i="1" s="1"/>
  <c r="M1676" i="1" s="1"/>
  <c r="N1676" i="1" s="1"/>
  <c r="G1676" i="1"/>
  <c r="H1677" i="1"/>
  <c r="L1677" i="1" s="1"/>
  <c r="M1677" i="1" s="1"/>
  <c r="N1677" i="1" s="1"/>
  <c r="G1677" i="1"/>
  <c r="H1678" i="1"/>
  <c r="L1678" i="1" s="1"/>
  <c r="M1678" i="1" s="1"/>
  <c r="N1678" i="1" s="1"/>
  <c r="P1678" i="1" s="1"/>
  <c r="G1678" i="1"/>
  <c r="H1679" i="1"/>
  <c r="L1679" i="1" s="1"/>
  <c r="M1679" i="1" s="1"/>
  <c r="N1679" i="1" s="1"/>
  <c r="G1679" i="1"/>
  <c r="H1680" i="1"/>
  <c r="L1680" i="1" s="1"/>
  <c r="M1680" i="1" s="1"/>
  <c r="N1680" i="1" s="1"/>
  <c r="G1680" i="1"/>
  <c r="H1681" i="1"/>
  <c r="L1681" i="1" s="1"/>
  <c r="M1681" i="1" s="1"/>
  <c r="N1681" i="1" s="1"/>
  <c r="G1681" i="1"/>
  <c r="H1682" i="1"/>
  <c r="L1682" i="1" s="1"/>
  <c r="M1682" i="1" s="1"/>
  <c r="N1682" i="1" s="1"/>
  <c r="P1682" i="1" s="1"/>
  <c r="G1682" i="1"/>
  <c r="H1683" i="1"/>
  <c r="L1683" i="1" s="1"/>
  <c r="M1683" i="1" s="1"/>
  <c r="N1683" i="1" s="1"/>
  <c r="G1683" i="1"/>
  <c r="H1684" i="1"/>
  <c r="L1684" i="1" s="1"/>
  <c r="M1684" i="1" s="1"/>
  <c r="N1684" i="1" s="1"/>
  <c r="G1684" i="1"/>
  <c r="H1685" i="1"/>
  <c r="L1685" i="1" s="1"/>
  <c r="M1685" i="1" s="1"/>
  <c r="N1685" i="1" s="1"/>
  <c r="G1685" i="1"/>
  <c r="H1686" i="1"/>
  <c r="L1686" i="1" s="1"/>
  <c r="M1686" i="1" s="1"/>
  <c r="N1686" i="1" s="1"/>
  <c r="P1686" i="1" s="1"/>
  <c r="G1686" i="1"/>
  <c r="H1687" i="1"/>
  <c r="L1687" i="1" s="1"/>
  <c r="M1687" i="1" s="1"/>
  <c r="N1687" i="1" s="1"/>
  <c r="G1687" i="1"/>
  <c r="H1688" i="1"/>
  <c r="L1688" i="1" s="1"/>
  <c r="M1688" i="1" s="1"/>
  <c r="N1688" i="1" s="1"/>
  <c r="G1688" i="1"/>
  <c r="H1689" i="1"/>
  <c r="L1689" i="1" s="1"/>
  <c r="M1689" i="1" s="1"/>
  <c r="N1689" i="1" s="1"/>
  <c r="G1689" i="1"/>
  <c r="H1690" i="1"/>
  <c r="L1690" i="1" s="1"/>
  <c r="M1690" i="1" s="1"/>
  <c r="N1690" i="1" s="1"/>
  <c r="P1690" i="1" s="1"/>
  <c r="G1690" i="1"/>
  <c r="H1691" i="1"/>
  <c r="L1691" i="1" s="1"/>
  <c r="M1691" i="1" s="1"/>
  <c r="N1691" i="1" s="1"/>
  <c r="G1691" i="1"/>
  <c r="H1692" i="1"/>
  <c r="L1692" i="1" s="1"/>
  <c r="M1692" i="1" s="1"/>
  <c r="N1692" i="1" s="1"/>
  <c r="G1692" i="1"/>
  <c r="H1693" i="1"/>
  <c r="L1693" i="1" s="1"/>
  <c r="M1693" i="1" s="1"/>
  <c r="N1693" i="1" s="1"/>
  <c r="G1693" i="1"/>
  <c r="H1694" i="1"/>
  <c r="L1694" i="1" s="1"/>
  <c r="M1694" i="1" s="1"/>
  <c r="N1694" i="1" s="1"/>
  <c r="P1694" i="1" s="1"/>
  <c r="G1694" i="1"/>
  <c r="H1695" i="1"/>
  <c r="L1695" i="1" s="1"/>
  <c r="M1695" i="1" s="1"/>
  <c r="N1695" i="1" s="1"/>
  <c r="G1695" i="1"/>
  <c r="H1696" i="1"/>
  <c r="L1696" i="1" s="1"/>
  <c r="M1696" i="1" s="1"/>
  <c r="N1696" i="1" s="1"/>
  <c r="G1696" i="1"/>
  <c r="H1697" i="1"/>
  <c r="L1697" i="1" s="1"/>
  <c r="M1697" i="1" s="1"/>
  <c r="N1697" i="1" s="1"/>
  <c r="P1697" i="1" s="1"/>
  <c r="G1697" i="1"/>
  <c r="H1698" i="1"/>
  <c r="L1698" i="1" s="1"/>
  <c r="M1698" i="1" s="1"/>
  <c r="N1698" i="1" s="1"/>
  <c r="P1698" i="1" s="1"/>
  <c r="G1698" i="1"/>
  <c r="H1699" i="1"/>
  <c r="L1699" i="1" s="1"/>
  <c r="M1699" i="1" s="1"/>
  <c r="N1699" i="1" s="1"/>
  <c r="G1699" i="1"/>
  <c r="H1700" i="1"/>
  <c r="L1700" i="1" s="1"/>
  <c r="M1700" i="1" s="1"/>
  <c r="N1700" i="1" s="1"/>
  <c r="G1700" i="1"/>
  <c r="H1701" i="1"/>
  <c r="L1701" i="1" s="1"/>
  <c r="M1701" i="1" s="1"/>
  <c r="N1701" i="1" s="1"/>
  <c r="P1701" i="1" s="1"/>
  <c r="G1701" i="1"/>
  <c r="H1702" i="1"/>
  <c r="L1702" i="1" s="1"/>
  <c r="M1702" i="1" s="1"/>
  <c r="N1702" i="1" s="1"/>
  <c r="P1702" i="1" s="1"/>
  <c r="G1702" i="1"/>
  <c r="H1703" i="1"/>
  <c r="L1703" i="1" s="1"/>
  <c r="M1703" i="1" s="1"/>
  <c r="N1703" i="1" s="1"/>
  <c r="G1703" i="1"/>
  <c r="H1704" i="1"/>
  <c r="L1704" i="1" s="1"/>
  <c r="M1704" i="1" s="1"/>
  <c r="N1704" i="1" s="1"/>
  <c r="G1704" i="1"/>
  <c r="H1705" i="1"/>
  <c r="L1705" i="1" s="1"/>
  <c r="M1705" i="1" s="1"/>
  <c r="N1705" i="1" s="1"/>
  <c r="P1705" i="1" s="1"/>
  <c r="G1705" i="1"/>
  <c r="H1706" i="1"/>
  <c r="L1706" i="1" s="1"/>
  <c r="M1706" i="1" s="1"/>
  <c r="N1706" i="1" s="1"/>
  <c r="P1706" i="1" s="1"/>
  <c r="G1706" i="1"/>
  <c r="H1707" i="1"/>
  <c r="L1707" i="1" s="1"/>
  <c r="M1707" i="1" s="1"/>
  <c r="N1707" i="1" s="1"/>
  <c r="G1707" i="1"/>
  <c r="H1708" i="1"/>
  <c r="L1708" i="1" s="1"/>
  <c r="M1708" i="1" s="1"/>
  <c r="N1708" i="1" s="1"/>
  <c r="G1708" i="1"/>
  <c r="H1709" i="1"/>
  <c r="L1709" i="1" s="1"/>
  <c r="M1709" i="1" s="1"/>
  <c r="N1709" i="1" s="1"/>
  <c r="P1709" i="1" s="1"/>
  <c r="G1709" i="1"/>
  <c r="H1710" i="1"/>
  <c r="L1710" i="1" s="1"/>
  <c r="M1710" i="1" s="1"/>
  <c r="N1710" i="1" s="1"/>
  <c r="P1710" i="1" s="1"/>
  <c r="G1710" i="1"/>
  <c r="H1711" i="1"/>
  <c r="L1711" i="1" s="1"/>
  <c r="M1711" i="1" s="1"/>
  <c r="N1711" i="1" s="1"/>
  <c r="G1711" i="1"/>
  <c r="H1712" i="1"/>
  <c r="L1712" i="1" s="1"/>
  <c r="M1712" i="1" s="1"/>
  <c r="N1712" i="1" s="1"/>
  <c r="G1712" i="1"/>
  <c r="H1713" i="1"/>
  <c r="L1713" i="1" s="1"/>
  <c r="M1713" i="1" s="1"/>
  <c r="N1713" i="1" s="1"/>
  <c r="P1713" i="1" s="1"/>
  <c r="G1713" i="1"/>
  <c r="H1714" i="1"/>
  <c r="L1714" i="1" s="1"/>
  <c r="M1714" i="1" s="1"/>
  <c r="N1714" i="1" s="1"/>
  <c r="P1714" i="1" s="1"/>
  <c r="G1714" i="1"/>
  <c r="H1715" i="1"/>
  <c r="L1715" i="1" s="1"/>
  <c r="M1715" i="1" s="1"/>
  <c r="N1715" i="1" s="1"/>
  <c r="G1715" i="1"/>
  <c r="H1716" i="1"/>
  <c r="L1716" i="1" s="1"/>
  <c r="M1716" i="1" s="1"/>
  <c r="N1716" i="1" s="1"/>
  <c r="G1716" i="1"/>
  <c r="H1717" i="1"/>
  <c r="L1717" i="1" s="1"/>
  <c r="M1717" i="1" s="1"/>
  <c r="N1717" i="1" s="1"/>
  <c r="P1717" i="1" s="1"/>
  <c r="G1717" i="1"/>
  <c r="H1718" i="1"/>
  <c r="L1718" i="1" s="1"/>
  <c r="M1718" i="1" s="1"/>
  <c r="N1718" i="1" s="1"/>
  <c r="P1718" i="1" s="1"/>
  <c r="G1718" i="1"/>
  <c r="H1719" i="1"/>
  <c r="L1719" i="1" s="1"/>
  <c r="M1719" i="1" s="1"/>
  <c r="N1719" i="1" s="1"/>
  <c r="G1719" i="1"/>
  <c r="H1720" i="1"/>
  <c r="L1720" i="1" s="1"/>
  <c r="M1720" i="1" s="1"/>
  <c r="N1720" i="1" s="1"/>
  <c r="G1720" i="1"/>
  <c r="H1721" i="1"/>
  <c r="L1721" i="1" s="1"/>
  <c r="M1721" i="1" s="1"/>
  <c r="N1721" i="1" s="1"/>
  <c r="P1721" i="1" s="1"/>
  <c r="G1721" i="1"/>
  <c r="H1722" i="1"/>
  <c r="L1722" i="1" s="1"/>
  <c r="M1722" i="1" s="1"/>
  <c r="N1722" i="1" s="1"/>
  <c r="P1722" i="1" s="1"/>
  <c r="G1722" i="1"/>
  <c r="H1723" i="1"/>
  <c r="L1723" i="1" s="1"/>
  <c r="M1723" i="1" s="1"/>
  <c r="N1723" i="1" s="1"/>
  <c r="G1723" i="1"/>
  <c r="H1724" i="1"/>
  <c r="L1724" i="1" s="1"/>
  <c r="M1724" i="1" s="1"/>
  <c r="N1724" i="1" s="1"/>
  <c r="G1724" i="1"/>
  <c r="H1725" i="1"/>
  <c r="L1725" i="1" s="1"/>
  <c r="M1725" i="1" s="1"/>
  <c r="N1725" i="1" s="1"/>
  <c r="P1725" i="1" s="1"/>
  <c r="G1725" i="1"/>
  <c r="H1726" i="1"/>
  <c r="L1726" i="1" s="1"/>
  <c r="M1726" i="1" s="1"/>
  <c r="N1726" i="1" s="1"/>
  <c r="P1726" i="1" s="1"/>
  <c r="G1726" i="1"/>
  <c r="H1727" i="1"/>
  <c r="L1727" i="1" s="1"/>
  <c r="M1727" i="1" s="1"/>
  <c r="N1727" i="1" s="1"/>
  <c r="G1727" i="1"/>
  <c r="H1728" i="1"/>
  <c r="L1728" i="1" s="1"/>
  <c r="M1728" i="1" s="1"/>
  <c r="N1728" i="1" s="1"/>
  <c r="G1728" i="1"/>
  <c r="H1729" i="1"/>
  <c r="L1729" i="1" s="1"/>
  <c r="M1729" i="1" s="1"/>
  <c r="N1729" i="1" s="1"/>
  <c r="P1729" i="1" s="1"/>
  <c r="G1729" i="1"/>
  <c r="H1730" i="1"/>
  <c r="L1730" i="1" s="1"/>
  <c r="M1730" i="1" s="1"/>
  <c r="N1730" i="1" s="1"/>
  <c r="P1730" i="1" s="1"/>
  <c r="G1730" i="1"/>
  <c r="H1731" i="1"/>
  <c r="L1731" i="1" s="1"/>
  <c r="M1731" i="1" s="1"/>
  <c r="N1731" i="1" s="1"/>
  <c r="G1731" i="1"/>
  <c r="H1732" i="1"/>
  <c r="L1732" i="1" s="1"/>
  <c r="M1732" i="1" s="1"/>
  <c r="N1732" i="1" s="1"/>
  <c r="G1732" i="1"/>
  <c r="H1733" i="1"/>
  <c r="L1733" i="1" s="1"/>
  <c r="M1733" i="1" s="1"/>
  <c r="N1733" i="1" s="1"/>
  <c r="P1733" i="1" s="1"/>
  <c r="G1733" i="1"/>
  <c r="H1734" i="1"/>
  <c r="L1734" i="1" s="1"/>
  <c r="M1734" i="1" s="1"/>
  <c r="N1734" i="1" s="1"/>
  <c r="P1734" i="1" s="1"/>
  <c r="G1734" i="1"/>
  <c r="H1735" i="1"/>
  <c r="L1735" i="1" s="1"/>
  <c r="M1735" i="1" s="1"/>
  <c r="N1735" i="1" s="1"/>
  <c r="G1735" i="1"/>
  <c r="H1736" i="1"/>
  <c r="L1736" i="1" s="1"/>
  <c r="M1736" i="1" s="1"/>
  <c r="N1736" i="1" s="1"/>
  <c r="G1736" i="1"/>
  <c r="H1737" i="1"/>
  <c r="L1737" i="1" s="1"/>
  <c r="M1737" i="1" s="1"/>
  <c r="N1737" i="1" s="1"/>
  <c r="P1737" i="1" s="1"/>
  <c r="G1737" i="1"/>
  <c r="H1738" i="1"/>
  <c r="L1738" i="1" s="1"/>
  <c r="M1738" i="1" s="1"/>
  <c r="N1738" i="1" s="1"/>
  <c r="P1738" i="1" s="1"/>
  <c r="G1738" i="1"/>
  <c r="H1739" i="1"/>
  <c r="L1739" i="1" s="1"/>
  <c r="M1739" i="1" s="1"/>
  <c r="N1739" i="1" s="1"/>
  <c r="G1739" i="1"/>
  <c r="H1740" i="1"/>
  <c r="L1740" i="1" s="1"/>
  <c r="M1740" i="1" s="1"/>
  <c r="N1740" i="1" s="1"/>
  <c r="G1740" i="1"/>
  <c r="H1741" i="1"/>
  <c r="L1741" i="1" s="1"/>
  <c r="M1741" i="1" s="1"/>
  <c r="N1741" i="1" s="1"/>
  <c r="P1741" i="1" s="1"/>
  <c r="G1741" i="1"/>
  <c r="H1742" i="1"/>
  <c r="L1742" i="1" s="1"/>
  <c r="M1742" i="1" s="1"/>
  <c r="N1742" i="1" s="1"/>
  <c r="P1742" i="1" s="1"/>
  <c r="G1742" i="1"/>
  <c r="H1743" i="1"/>
  <c r="L1743" i="1" s="1"/>
  <c r="M1743" i="1" s="1"/>
  <c r="N1743" i="1" s="1"/>
  <c r="G1743" i="1"/>
  <c r="H1744" i="1"/>
  <c r="L1744" i="1" s="1"/>
  <c r="M1744" i="1" s="1"/>
  <c r="N1744" i="1" s="1"/>
  <c r="G1744" i="1"/>
  <c r="H1745" i="1"/>
  <c r="L1745" i="1" s="1"/>
  <c r="M1745" i="1" s="1"/>
  <c r="N1745" i="1" s="1"/>
  <c r="P1745" i="1" s="1"/>
  <c r="G1745" i="1"/>
  <c r="H1746" i="1"/>
  <c r="L1746" i="1" s="1"/>
  <c r="M1746" i="1" s="1"/>
  <c r="N1746" i="1" s="1"/>
  <c r="P1746" i="1" s="1"/>
  <c r="G1746" i="1"/>
  <c r="H1747" i="1"/>
  <c r="L1747" i="1" s="1"/>
  <c r="M1747" i="1" s="1"/>
  <c r="N1747" i="1" s="1"/>
  <c r="G1747" i="1"/>
  <c r="H1748" i="1"/>
  <c r="L1748" i="1" s="1"/>
  <c r="M1748" i="1" s="1"/>
  <c r="N1748" i="1" s="1"/>
  <c r="G1748" i="1"/>
  <c r="H1749" i="1"/>
  <c r="L1749" i="1" s="1"/>
  <c r="M1749" i="1" s="1"/>
  <c r="N1749" i="1" s="1"/>
  <c r="P1749" i="1" s="1"/>
  <c r="G1749" i="1"/>
  <c r="H1750" i="1"/>
  <c r="L1750" i="1" s="1"/>
  <c r="M1750" i="1" s="1"/>
  <c r="N1750" i="1" s="1"/>
  <c r="P1750" i="1" s="1"/>
  <c r="G1750" i="1"/>
  <c r="H1751" i="1"/>
  <c r="L1751" i="1" s="1"/>
  <c r="M1751" i="1" s="1"/>
  <c r="N1751" i="1" s="1"/>
  <c r="G1751" i="1"/>
  <c r="H1752" i="1"/>
  <c r="L1752" i="1" s="1"/>
  <c r="M1752" i="1" s="1"/>
  <c r="N1752" i="1" s="1"/>
  <c r="G1752" i="1"/>
  <c r="H1753" i="1"/>
  <c r="L1753" i="1" s="1"/>
  <c r="M1753" i="1" s="1"/>
  <c r="N1753" i="1" s="1"/>
  <c r="P1753" i="1" s="1"/>
  <c r="G1753" i="1"/>
  <c r="H1754" i="1"/>
  <c r="L1754" i="1" s="1"/>
  <c r="M1754" i="1" s="1"/>
  <c r="N1754" i="1" s="1"/>
  <c r="P1754" i="1" s="1"/>
  <c r="G1754" i="1"/>
  <c r="H1755" i="1"/>
  <c r="L1755" i="1" s="1"/>
  <c r="M1755" i="1" s="1"/>
  <c r="N1755" i="1" s="1"/>
  <c r="G1755" i="1"/>
  <c r="H1756" i="1"/>
  <c r="L1756" i="1" s="1"/>
  <c r="M1756" i="1" s="1"/>
  <c r="N1756" i="1" s="1"/>
  <c r="G1756" i="1"/>
  <c r="H1757" i="1"/>
  <c r="L1757" i="1" s="1"/>
  <c r="M1757" i="1" s="1"/>
  <c r="N1757" i="1" s="1"/>
  <c r="P1757" i="1" s="1"/>
  <c r="G1757" i="1"/>
  <c r="H1758" i="1"/>
  <c r="L1758" i="1" s="1"/>
  <c r="M1758" i="1" s="1"/>
  <c r="N1758" i="1" s="1"/>
  <c r="P1758" i="1" s="1"/>
  <c r="G1758" i="1"/>
  <c r="H1759" i="1"/>
  <c r="L1759" i="1" s="1"/>
  <c r="M1759" i="1" s="1"/>
  <c r="N1759" i="1" s="1"/>
  <c r="G1759" i="1"/>
  <c r="H1760" i="1"/>
  <c r="L1760" i="1" s="1"/>
  <c r="M1760" i="1" s="1"/>
  <c r="N1760" i="1" s="1"/>
  <c r="G1760" i="1"/>
  <c r="H1761" i="1"/>
  <c r="L1761" i="1" s="1"/>
  <c r="M1761" i="1" s="1"/>
  <c r="N1761" i="1" s="1"/>
  <c r="P1761" i="1" s="1"/>
  <c r="G1761" i="1"/>
  <c r="H1762" i="1"/>
  <c r="L1762" i="1" s="1"/>
  <c r="M1762" i="1" s="1"/>
  <c r="N1762" i="1" s="1"/>
  <c r="P1762" i="1" s="1"/>
  <c r="G1762" i="1"/>
  <c r="H1763" i="1"/>
  <c r="L1763" i="1" s="1"/>
  <c r="M1763" i="1" s="1"/>
  <c r="N1763" i="1" s="1"/>
  <c r="G1763" i="1"/>
  <c r="H1764" i="1"/>
  <c r="L1764" i="1" s="1"/>
  <c r="M1764" i="1" s="1"/>
  <c r="N1764" i="1" s="1"/>
  <c r="G1764" i="1"/>
  <c r="H1765" i="1"/>
  <c r="L1765" i="1" s="1"/>
  <c r="M1765" i="1" s="1"/>
  <c r="N1765" i="1" s="1"/>
  <c r="P1765" i="1" s="1"/>
  <c r="G1765" i="1"/>
  <c r="H1766" i="1"/>
  <c r="L1766" i="1" s="1"/>
  <c r="M1766" i="1" s="1"/>
  <c r="N1766" i="1" s="1"/>
  <c r="P1766" i="1" s="1"/>
  <c r="G1766" i="1"/>
  <c r="H1767" i="1"/>
  <c r="L1767" i="1" s="1"/>
  <c r="M1767" i="1" s="1"/>
  <c r="N1767" i="1" s="1"/>
  <c r="G1767" i="1"/>
  <c r="H1768" i="1"/>
  <c r="L1768" i="1" s="1"/>
  <c r="M1768" i="1" s="1"/>
  <c r="N1768" i="1" s="1"/>
  <c r="G1768" i="1"/>
  <c r="H1769" i="1"/>
  <c r="L1769" i="1" s="1"/>
  <c r="M1769" i="1" s="1"/>
  <c r="N1769" i="1" s="1"/>
  <c r="P1769" i="1" s="1"/>
  <c r="G1769" i="1"/>
  <c r="H1770" i="1"/>
  <c r="L1770" i="1" s="1"/>
  <c r="M1770" i="1" s="1"/>
  <c r="N1770" i="1" s="1"/>
  <c r="P1770" i="1" s="1"/>
  <c r="G1770" i="1"/>
  <c r="H1771" i="1"/>
  <c r="L1771" i="1" s="1"/>
  <c r="M1771" i="1" s="1"/>
  <c r="N1771" i="1" s="1"/>
  <c r="G1771" i="1"/>
  <c r="H1772" i="1"/>
  <c r="L1772" i="1" s="1"/>
  <c r="M1772" i="1" s="1"/>
  <c r="N1772" i="1" s="1"/>
  <c r="G1772" i="1"/>
  <c r="H1773" i="1"/>
  <c r="L1773" i="1" s="1"/>
  <c r="M1773" i="1" s="1"/>
  <c r="N1773" i="1" s="1"/>
  <c r="P1773" i="1" s="1"/>
  <c r="G1773" i="1"/>
  <c r="H1774" i="1"/>
  <c r="L1774" i="1" s="1"/>
  <c r="M1774" i="1" s="1"/>
  <c r="N1774" i="1" s="1"/>
  <c r="P1774" i="1" s="1"/>
  <c r="G1774" i="1"/>
  <c r="H1775" i="1"/>
  <c r="L1775" i="1" s="1"/>
  <c r="M1775" i="1" s="1"/>
  <c r="N1775" i="1" s="1"/>
  <c r="G1775" i="1"/>
  <c r="H1776" i="1"/>
  <c r="L1776" i="1" s="1"/>
  <c r="M1776" i="1" s="1"/>
  <c r="N1776" i="1" s="1"/>
  <c r="G1776" i="1"/>
  <c r="H1777" i="1"/>
  <c r="L1777" i="1" s="1"/>
  <c r="M1777" i="1" s="1"/>
  <c r="N1777" i="1" s="1"/>
  <c r="P1777" i="1" s="1"/>
  <c r="G1777" i="1"/>
  <c r="H1778" i="1"/>
  <c r="L1778" i="1" s="1"/>
  <c r="M1778" i="1" s="1"/>
  <c r="N1778" i="1" s="1"/>
  <c r="P1778" i="1" s="1"/>
  <c r="G1778" i="1"/>
  <c r="H1779" i="1"/>
  <c r="L1779" i="1" s="1"/>
  <c r="M1779" i="1" s="1"/>
  <c r="N1779" i="1" s="1"/>
  <c r="G1779" i="1"/>
  <c r="H1780" i="1"/>
  <c r="L1780" i="1" s="1"/>
  <c r="M1780" i="1" s="1"/>
  <c r="N1780" i="1" s="1"/>
  <c r="G1780" i="1"/>
  <c r="H1781" i="1"/>
  <c r="L1781" i="1" s="1"/>
  <c r="M1781" i="1" s="1"/>
  <c r="N1781" i="1" s="1"/>
  <c r="P1781" i="1" s="1"/>
  <c r="G1781" i="1"/>
  <c r="H1782" i="1"/>
  <c r="L1782" i="1" s="1"/>
  <c r="M1782" i="1" s="1"/>
  <c r="N1782" i="1" s="1"/>
  <c r="P1782" i="1" s="1"/>
  <c r="G1782" i="1"/>
  <c r="H1783" i="1"/>
  <c r="L1783" i="1" s="1"/>
  <c r="M1783" i="1" s="1"/>
  <c r="N1783" i="1" s="1"/>
  <c r="G1783" i="1"/>
  <c r="H1784" i="1"/>
  <c r="L1784" i="1" s="1"/>
  <c r="M1784" i="1" s="1"/>
  <c r="N1784" i="1" s="1"/>
  <c r="G1784" i="1"/>
  <c r="H1785" i="1"/>
  <c r="L1785" i="1" s="1"/>
  <c r="M1785" i="1" s="1"/>
  <c r="N1785" i="1" s="1"/>
  <c r="P1785" i="1" s="1"/>
  <c r="G1785" i="1"/>
  <c r="H1786" i="1"/>
  <c r="L1786" i="1" s="1"/>
  <c r="M1786" i="1" s="1"/>
  <c r="N1786" i="1" s="1"/>
  <c r="P1786" i="1" s="1"/>
  <c r="G1786" i="1"/>
  <c r="H1787" i="1"/>
  <c r="L1787" i="1" s="1"/>
  <c r="M1787" i="1" s="1"/>
  <c r="N1787" i="1" s="1"/>
  <c r="G1787" i="1"/>
  <c r="H1788" i="1"/>
  <c r="L1788" i="1" s="1"/>
  <c r="M1788" i="1" s="1"/>
  <c r="N1788" i="1" s="1"/>
  <c r="G1788" i="1"/>
  <c r="H1789" i="1"/>
  <c r="L1789" i="1" s="1"/>
  <c r="M1789" i="1" s="1"/>
  <c r="N1789" i="1" s="1"/>
  <c r="P1789" i="1" s="1"/>
  <c r="G1789" i="1"/>
  <c r="H1790" i="1"/>
  <c r="L1790" i="1" s="1"/>
  <c r="M1790" i="1" s="1"/>
  <c r="N1790" i="1" s="1"/>
  <c r="P1790" i="1" s="1"/>
  <c r="G1790" i="1"/>
  <c r="H1791" i="1"/>
  <c r="L1791" i="1" s="1"/>
  <c r="M1791" i="1" s="1"/>
  <c r="N1791" i="1" s="1"/>
  <c r="G1791" i="1"/>
  <c r="H1792" i="1"/>
  <c r="L1792" i="1" s="1"/>
  <c r="M1792" i="1" s="1"/>
  <c r="N1792" i="1" s="1"/>
  <c r="G1792" i="1"/>
  <c r="H1793" i="1"/>
  <c r="L1793" i="1" s="1"/>
  <c r="M1793" i="1" s="1"/>
  <c r="N1793" i="1" s="1"/>
  <c r="P1793" i="1" s="1"/>
  <c r="G1793" i="1"/>
  <c r="H1794" i="1"/>
  <c r="L1794" i="1" s="1"/>
  <c r="M1794" i="1" s="1"/>
  <c r="N1794" i="1" s="1"/>
  <c r="P1794" i="1" s="1"/>
  <c r="G1794" i="1"/>
  <c r="H1795" i="1"/>
  <c r="L1795" i="1" s="1"/>
  <c r="M1795" i="1" s="1"/>
  <c r="N1795" i="1" s="1"/>
  <c r="G1795" i="1"/>
  <c r="H1796" i="1"/>
  <c r="L1796" i="1" s="1"/>
  <c r="M1796" i="1" s="1"/>
  <c r="N1796" i="1" s="1"/>
  <c r="G1796" i="1"/>
  <c r="H1797" i="1"/>
  <c r="L1797" i="1" s="1"/>
  <c r="M1797" i="1" s="1"/>
  <c r="N1797" i="1" s="1"/>
  <c r="P1797" i="1" s="1"/>
  <c r="G1797" i="1"/>
  <c r="H1798" i="1"/>
  <c r="L1798" i="1" s="1"/>
  <c r="M1798" i="1" s="1"/>
  <c r="N1798" i="1" s="1"/>
  <c r="P1798" i="1" s="1"/>
  <c r="G1798" i="1"/>
  <c r="H1799" i="1"/>
  <c r="L1799" i="1" s="1"/>
  <c r="M1799" i="1" s="1"/>
  <c r="N1799" i="1" s="1"/>
  <c r="G1799" i="1"/>
  <c r="H1800" i="1"/>
  <c r="L1800" i="1" s="1"/>
  <c r="M1800" i="1" s="1"/>
  <c r="N1800" i="1" s="1"/>
  <c r="G1800" i="1"/>
  <c r="H1801" i="1"/>
  <c r="L1801" i="1" s="1"/>
  <c r="M1801" i="1" s="1"/>
  <c r="N1801" i="1" s="1"/>
  <c r="P1801" i="1" s="1"/>
  <c r="G1801" i="1"/>
  <c r="H1802" i="1"/>
  <c r="L1802" i="1" s="1"/>
  <c r="M1802" i="1" s="1"/>
  <c r="N1802" i="1" s="1"/>
  <c r="P1802" i="1" s="1"/>
  <c r="G1802" i="1"/>
  <c r="H1803" i="1"/>
  <c r="L1803" i="1" s="1"/>
  <c r="M1803" i="1" s="1"/>
  <c r="N1803" i="1" s="1"/>
  <c r="G1803" i="1"/>
  <c r="H1804" i="1"/>
  <c r="L1804" i="1" s="1"/>
  <c r="M1804" i="1" s="1"/>
  <c r="N1804" i="1" s="1"/>
  <c r="G1804" i="1"/>
  <c r="H1805" i="1"/>
  <c r="L1805" i="1" s="1"/>
  <c r="M1805" i="1" s="1"/>
  <c r="N1805" i="1" s="1"/>
  <c r="P1805" i="1" s="1"/>
  <c r="G1805" i="1"/>
  <c r="H1806" i="1"/>
  <c r="L1806" i="1" s="1"/>
  <c r="M1806" i="1" s="1"/>
  <c r="N1806" i="1" s="1"/>
  <c r="P1806" i="1" s="1"/>
  <c r="G1806" i="1"/>
  <c r="H1807" i="1"/>
  <c r="L1807" i="1" s="1"/>
  <c r="M1807" i="1" s="1"/>
  <c r="N1807" i="1" s="1"/>
  <c r="G1807" i="1"/>
  <c r="H1808" i="1"/>
  <c r="L1808" i="1" s="1"/>
  <c r="M1808" i="1" s="1"/>
  <c r="N1808" i="1" s="1"/>
  <c r="G1808" i="1"/>
  <c r="G9" i="1"/>
  <c r="G8" i="1"/>
  <c r="H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D8" i="1"/>
  <c r="AB9" i="1"/>
  <c r="AC9" i="1" s="1"/>
  <c r="AB10" i="1"/>
  <c r="AC10" i="1" s="1"/>
  <c r="AB11" i="1"/>
  <c r="AC11" i="1" s="1"/>
  <c r="AB12" i="1"/>
  <c r="AC12" i="1" s="1"/>
  <c r="AB13" i="1"/>
  <c r="AC13" i="1" s="1"/>
  <c r="AB14" i="1"/>
  <c r="AC14" i="1" s="1"/>
  <c r="AB15" i="1"/>
  <c r="AC15" i="1" s="1"/>
  <c r="AB16" i="1"/>
  <c r="AC16" i="1" s="1"/>
  <c r="AB17" i="1"/>
  <c r="AC17" i="1" s="1"/>
  <c r="AB18" i="1"/>
  <c r="AC18" i="1" s="1"/>
  <c r="AB19" i="1"/>
  <c r="AC19" i="1" s="1"/>
  <c r="AB20" i="1"/>
  <c r="AC20" i="1" s="1"/>
  <c r="AB21" i="1"/>
  <c r="AC21" i="1" s="1"/>
  <c r="AB22" i="1"/>
  <c r="AC22" i="1" s="1"/>
  <c r="AB23" i="1"/>
  <c r="AC23" i="1" s="1"/>
  <c r="AB24" i="1"/>
  <c r="AC24" i="1" s="1"/>
  <c r="AB25" i="1"/>
  <c r="AC25" i="1" s="1"/>
  <c r="AB26" i="1"/>
  <c r="AC26" i="1" s="1"/>
  <c r="AB27" i="1"/>
  <c r="AC27" i="1" s="1"/>
  <c r="AB28" i="1"/>
  <c r="AC28" i="1" s="1"/>
  <c r="AB29" i="1"/>
  <c r="AC29" i="1" s="1"/>
  <c r="AB30" i="1"/>
  <c r="AC30" i="1" s="1"/>
  <c r="AB31" i="1"/>
  <c r="AC31" i="1" s="1"/>
  <c r="AB32" i="1"/>
  <c r="AC32" i="1" s="1"/>
  <c r="AB33" i="1"/>
  <c r="AC33" i="1" s="1"/>
  <c r="AB34" i="1"/>
  <c r="AC34" i="1" s="1"/>
  <c r="AB35" i="1"/>
  <c r="AC35" i="1" s="1"/>
  <c r="AB36" i="1"/>
  <c r="AC36" i="1" s="1"/>
  <c r="AB37" i="1"/>
  <c r="AC37" i="1" s="1"/>
  <c r="AB38" i="1"/>
  <c r="AC38" i="1" s="1"/>
  <c r="AB39" i="1"/>
  <c r="AC39" i="1" s="1"/>
  <c r="AB40" i="1"/>
  <c r="AC40" i="1" s="1"/>
  <c r="AB41" i="1"/>
  <c r="AC41" i="1" s="1"/>
  <c r="AB42" i="1"/>
  <c r="AC42" i="1" s="1"/>
  <c r="AB43" i="1"/>
  <c r="AC43" i="1" s="1"/>
  <c r="AB44" i="1"/>
  <c r="AC44" i="1" s="1"/>
  <c r="AB45" i="1"/>
  <c r="AC45" i="1" s="1"/>
  <c r="AB46" i="1"/>
  <c r="AC46" i="1" s="1"/>
  <c r="AB47" i="1"/>
  <c r="AC47" i="1" s="1"/>
  <c r="AB48" i="1"/>
  <c r="AC48" i="1" s="1"/>
  <c r="AB49" i="1"/>
  <c r="AC49" i="1" s="1"/>
  <c r="AB50" i="1"/>
  <c r="AC50" i="1" s="1"/>
  <c r="AB51" i="1"/>
  <c r="AC51" i="1" s="1"/>
  <c r="AB52" i="1"/>
  <c r="AC52" i="1" s="1"/>
  <c r="AB53" i="1"/>
  <c r="AC53" i="1" s="1"/>
  <c r="AB54" i="1"/>
  <c r="AC54" i="1" s="1"/>
  <c r="AB55" i="1"/>
  <c r="AC55" i="1" s="1"/>
  <c r="AB56" i="1"/>
  <c r="AC56" i="1" s="1"/>
  <c r="AB57" i="1"/>
  <c r="AC57" i="1" s="1"/>
  <c r="AB58" i="1"/>
  <c r="AC58" i="1" s="1"/>
  <c r="AB59" i="1"/>
  <c r="AC59" i="1" s="1"/>
  <c r="AB60" i="1"/>
  <c r="AC60" i="1" s="1"/>
  <c r="AB61" i="1"/>
  <c r="AC61" i="1" s="1"/>
  <c r="AB62" i="1"/>
  <c r="AC62" i="1" s="1"/>
  <c r="AB63" i="1"/>
  <c r="AC63" i="1" s="1"/>
  <c r="AB64" i="1"/>
  <c r="AC64" i="1" s="1"/>
  <c r="AB65" i="1"/>
  <c r="AC65" i="1" s="1"/>
  <c r="AB66" i="1"/>
  <c r="AC66" i="1" s="1"/>
  <c r="AB67" i="1"/>
  <c r="AC67" i="1" s="1"/>
  <c r="AB68" i="1"/>
  <c r="AC68" i="1" s="1"/>
  <c r="AB69" i="1"/>
  <c r="AC69" i="1" s="1"/>
  <c r="AB70" i="1"/>
  <c r="AC70" i="1" s="1"/>
  <c r="AB71" i="1"/>
  <c r="AC71" i="1" s="1"/>
  <c r="AB72" i="1"/>
  <c r="AC72" i="1" s="1"/>
  <c r="AB73" i="1"/>
  <c r="AC73" i="1" s="1"/>
  <c r="AB74" i="1"/>
  <c r="AC74" i="1" s="1"/>
  <c r="AB75" i="1"/>
  <c r="AC75" i="1" s="1"/>
  <c r="AB76" i="1"/>
  <c r="AC76" i="1" s="1"/>
  <c r="AB77" i="1"/>
  <c r="AC77" i="1" s="1"/>
  <c r="AB78" i="1"/>
  <c r="AC78" i="1" s="1"/>
  <c r="AB79" i="1"/>
  <c r="AC79" i="1" s="1"/>
  <c r="AB80" i="1"/>
  <c r="AC80" i="1" s="1"/>
  <c r="AB81" i="1"/>
  <c r="AC81" i="1" s="1"/>
  <c r="AB82" i="1"/>
  <c r="AC82" i="1" s="1"/>
  <c r="AB83" i="1"/>
  <c r="AC83" i="1" s="1"/>
  <c r="AB84" i="1"/>
  <c r="AC84" i="1" s="1"/>
  <c r="AB85" i="1"/>
  <c r="AC85" i="1" s="1"/>
  <c r="AB86" i="1"/>
  <c r="AC86" i="1" s="1"/>
  <c r="AB87" i="1"/>
  <c r="AC87" i="1" s="1"/>
  <c r="AB88" i="1"/>
  <c r="AC88" i="1" s="1"/>
  <c r="AB89" i="1"/>
  <c r="AC89" i="1" s="1"/>
  <c r="AB90" i="1"/>
  <c r="AC90" i="1" s="1"/>
  <c r="AB91" i="1"/>
  <c r="AC91" i="1" s="1"/>
  <c r="AB92" i="1"/>
  <c r="AC92" i="1" s="1"/>
  <c r="AB93" i="1"/>
  <c r="AC93" i="1" s="1"/>
  <c r="AB94" i="1"/>
  <c r="AC94" i="1" s="1"/>
  <c r="AB95" i="1"/>
  <c r="AC95" i="1" s="1"/>
  <c r="AB96" i="1"/>
  <c r="AC96" i="1" s="1"/>
  <c r="AB97" i="1"/>
  <c r="AC97" i="1" s="1"/>
  <c r="AB98" i="1"/>
  <c r="AC98" i="1" s="1"/>
  <c r="AB99" i="1"/>
  <c r="AC99" i="1" s="1"/>
  <c r="AB100" i="1"/>
  <c r="AC100" i="1" s="1"/>
  <c r="AB101" i="1"/>
  <c r="AC101" i="1" s="1"/>
  <c r="AB102" i="1"/>
  <c r="AC102" i="1" s="1"/>
  <c r="AB103" i="1"/>
  <c r="AC103" i="1" s="1"/>
  <c r="AB104" i="1"/>
  <c r="AC104" i="1" s="1"/>
  <c r="AB105" i="1"/>
  <c r="AC105" i="1" s="1"/>
  <c r="AB106" i="1"/>
  <c r="AC106" i="1" s="1"/>
  <c r="AB107" i="1"/>
  <c r="AC107" i="1" s="1"/>
  <c r="AB108" i="1"/>
  <c r="AC108" i="1" s="1"/>
  <c r="AB109" i="1"/>
  <c r="AC109" i="1" s="1"/>
  <c r="AB110" i="1"/>
  <c r="AC110" i="1" s="1"/>
  <c r="AB111" i="1"/>
  <c r="AC111" i="1" s="1"/>
  <c r="AB112" i="1"/>
  <c r="AC112" i="1" s="1"/>
  <c r="AB113" i="1"/>
  <c r="AC113" i="1" s="1"/>
  <c r="AB114" i="1"/>
  <c r="AC114" i="1" s="1"/>
  <c r="AB115" i="1"/>
  <c r="AC115" i="1" s="1"/>
  <c r="AB116" i="1"/>
  <c r="AC116" i="1" s="1"/>
  <c r="AB117" i="1"/>
  <c r="AC117" i="1" s="1"/>
  <c r="AB118" i="1"/>
  <c r="AC118" i="1" s="1"/>
  <c r="AB119" i="1"/>
  <c r="AC119" i="1" s="1"/>
  <c r="AB120" i="1"/>
  <c r="AC120" i="1" s="1"/>
  <c r="AB121" i="1"/>
  <c r="AC121" i="1" s="1"/>
  <c r="AB122" i="1"/>
  <c r="AC122" i="1" s="1"/>
  <c r="AB123" i="1"/>
  <c r="AC123" i="1" s="1"/>
  <c r="AB124" i="1"/>
  <c r="AC124" i="1" s="1"/>
  <c r="AB125" i="1"/>
  <c r="AC125" i="1" s="1"/>
  <c r="AB126" i="1"/>
  <c r="AC126" i="1" s="1"/>
  <c r="AB127" i="1"/>
  <c r="AC127" i="1" s="1"/>
  <c r="AB128" i="1"/>
  <c r="AC128" i="1" s="1"/>
  <c r="AB129" i="1"/>
  <c r="AC129" i="1" s="1"/>
  <c r="AB130" i="1"/>
  <c r="AC130" i="1" s="1"/>
  <c r="AB131" i="1"/>
  <c r="AC131" i="1" s="1"/>
  <c r="AB132" i="1"/>
  <c r="AC132" i="1" s="1"/>
  <c r="AB133" i="1"/>
  <c r="AC133" i="1" s="1"/>
  <c r="AB134" i="1"/>
  <c r="AC134" i="1" s="1"/>
  <c r="AB135" i="1"/>
  <c r="AC135" i="1" s="1"/>
  <c r="AB136" i="1"/>
  <c r="AC136" i="1" s="1"/>
  <c r="AB137" i="1"/>
  <c r="AC137" i="1" s="1"/>
  <c r="AB138" i="1"/>
  <c r="AC138" i="1" s="1"/>
  <c r="AB139" i="1"/>
  <c r="AC139" i="1" s="1"/>
  <c r="AB140" i="1"/>
  <c r="AC140" i="1" s="1"/>
  <c r="AB141" i="1"/>
  <c r="AC141" i="1" s="1"/>
  <c r="AB142" i="1"/>
  <c r="AC142" i="1" s="1"/>
  <c r="AB143" i="1"/>
  <c r="AC143" i="1" s="1"/>
  <c r="AB144" i="1"/>
  <c r="AC144" i="1" s="1"/>
  <c r="AB145" i="1"/>
  <c r="AC145" i="1" s="1"/>
  <c r="AB146" i="1"/>
  <c r="AC146" i="1" s="1"/>
  <c r="AB147" i="1"/>
  <c r="AC147" i="1" s="1"/>
  <c r="AB148" i="1"/>
  <c r="AC148" i="1" s="1"/>
  <c r="AB149" i="1"/>
  <c r="AC149" i="1" s="1"/>
  <c r="AB150" i="1"/>
  <c r="AC150" i="1" s="1"/>
  <c r="AB151" i="1"/>
  <c r="AC151" i="1" s="1"/>
  <c r="AB152" i="1"/>
  <c r="AC152" i="1" s="1"/>
  <c r="AB153" i="1"/>
  <c r="AC153" i="1" s="1"/>
  <c r="AB154" i="1"/>
  <c r="AC154" i="1" s="1"/>
  <c r="AB155" i="1"/>
  <c r="AC155" i="1" s="1"/>
  <c r="AB156" i="1"/>
  <c r="AC156" i="1" s="1"/>
  <c r="AB157" i="1"/>
  <c r="AC157" i="1" s="1"/>
  <c r="AB158" i="1"/>
  <c r="AC158" i="1" s="1"/>
  <c r="AB159" i="1"/>
  <c r="AC159" i="1" s="1"/>
  <c r="AB160" i="1"/>
  <c r="AC160" i="1" s="1"/>
  <c r="AB161" i="1"/>
  <c r="AC161" i="1" s="1"/>
  <c r="AB162" i="1"/>
  <c r="AC162" i="1" s="1"/>
  <c r="AB163" i="1"/>
  <c r="AC163" i="1" s="1"/>
  <c r="AB164" i="1"/>
  <c r="AC164" i="1" s="1"/>
  <c r="AB165" i="1"/>
  <c r="AC165" i="1" s="1"/>
  <c r="AB166" i="1"/>
  <c r="AC166" i="1" s="1"/>
  <c r="AB167" i="1"/>
  <c r="AC167" i="1" s="1"/>
  <c r="AB168" i="1"/>
  <c r="AC168" i="1" s="1"/>
  <c r="AB169" i="1"/>
  <c r="AC169" i="1" s="1"/>
  <c r="AB170" i="1"/>
  <c r="AC170" i="1" s="1"/>
  <c r="AB171" i="1"/>
  <c r="AC171" i="1" s="1"/>
  <c r="AB172" i="1"/>
  <c r="AC172" i="1" s="1"/>
  <c r="AB173" i="1"/>
  <c r="AC173" i="1" s="1"/>
  <c r="AB174" i="1"/>
  <c r="AC174" i="1" s="1"/>
  <c r="AB175" i="1"/>
  <c r="AC175" i="1" s="1"/>
  <c r="AB176" i="1"/>
  <c r="AC176" i="1" s="1"/>
  <c r="AB177" i="1"/>
  <c r="AC177" i="1" s="1"/>
  <c r="AB178" i="1"/>
  <c r="AC178" i="1" s="1"/>
  <c r="AB179" i="1"/>
  <c r="AC179" i="1" s="1"/>
  <c r="AB180" i="1"/>
  <c r="AC180" i="1" s="1"/>
  <c r="AB181" i="1"/>
  <c r="AC181" i="1" s="1"/>
  <c r="AB182" i="1"/>
  <c r="AC182" i="1" s="1"/>
  <c r="AB183" i="1"/>
  <c r="AC183" i="1" s="1"/>
  <c r="AB184" i="1"/>
  <c r="AC184" i="1" s="1"/>
  <c r="AB185" i="1"/>
  <c r="AC185" i="1" s="1"/>
  <c r="AB186" i="1"/>
  <c r="AC186" i="1" s="1"/>
  <c r="AB187" i="1"/>
  <c r="AC187" i="1" s="1"/>
  <c r="AB188" i="1"/>
  <c r="AC188" i="1" s="1"/>
  <c r="AB189" i="1"/>
  <c r="AC189" i="1" s="1"/>
  <c r="AB190" i="1"/>
  <c r="AC190" i="1" s="1"/>
  <c r="AB191" i="1"/>
  <c r="AC191" i="1" s="1"/>
  <c r="AB192" i="1"/>
  <c r="AC192" i="1" s="1"/>
  <c r="AB193" i="1"/>
  <c r="AC193" i="1" s="1"/>
  <c r="AB194" i="1"/>
  <c r="AC194" i="1" s="1"/>
  <c r="AB195" i="1"/>
  <c r="AC195" i="1" s="1"/>
  <c r="AB196" i="1"/>
  <c r="AC196" i="1" s="1"/>
  <c r="AB197" i="1"/>
  <c r="AC197" i="1" s="1"/>
  <c r="AB198" i="1"/>
  <c r="AC198" i="1" s="1"/>
  <c r="AB199" i="1"/>
  <c r="AC199" i="1" s="1"/>
  <c r="AB200" i="1"/>
  <c r="AC200" i="1" s="1"/>
  <c r="AB201" i="1"/>
  <c r="AC201" i="1" s="1"/>
  <c r="AB202" i="1"/>
  <c r="AC202" i="1" s="1"/>
  <c r="AB203" i="1"/>
  <c r="AC203" i="1" s="1"/>
  <c r="AB204" i="1"/>
  <c r="AC204" i="1" s="1"/>
  <c r="AB205" i="1"/>
  <c r="AC205" i="1" s="1"/>
  <c r="AB206" i="1"/>
  <c r="AC206" i="1" s="1"/>
  <c r="AB207" i="1"/>
  <c r="AC207" i="1" s="1"/>
  <c r="AB208" i="1"/>
  <c r="AC208" i="1" s="1"/>
  <c r="AB209" i="1"/>
  <c r="AC209" i="1" s="1"/>
  <c r="AB210" i="1"/>
  <c r="AC210" i="1" s="1"/>
  <c r="AB211" i="1"/>
  <c r="AC211" i="1" s="1"/>
  <c r="AB212" i="1"/>
  <c r="AC212" i="1" s="1"/>
  <c r="AB213" i="1"/>
  <c r="AC213" i="1" s="1"/>
  <c r="AB214" i="1"/>
  <c r="AC214" i="1" s="1"/>
  <c r="AB215" i="1"/>
  <c r="AC215" i="1" s="1"/>
  <c r="AB216" i="1"/>
  <c r="AC216" i="1" s="1"/>
  <c r="AB217" i="1"/>
  <c r="AC217" i="1" s="1"/>
  <c r="AB218" i="1"/>
  <c r="AC218" i="1" s="1"/>
  <c r="AB219" i="1"/>
  <c r="AC219" i="1" s="1"/>
  <c r="AB220" i="1"/>
  <c r="AC220" i="1" s="1"/>
  <c r="AB221" i="1"/>
  <c r="AC221" i="1" s="1"/>
  <c r="AB222" i="1"/>
  <c r="AC222" i="1" s="1"/>
  <c r="AB223" i="1"/>
  <c r="AC223" i="1" s="1"/>
  <c r="AB224" i="1"/>
  <c r="AC224" i="1" s="1"/>
  <c r="AB225" i="1"/>
  <c r="AC225" i="1" s="1"/>
  <c r="AB226" i="1"/>
  <c r="AC226" i="1" s="1"/>
  <c r="AB227" i="1"/>
  <c r="AC227" i="1" s="1"/>
  <c r="AB228" i="1"/>
  <c r="AC228" i="1" s="1"/>
  <c r="AB229" i="1"/>
  <c r="AC229" i="1" s="1"/>
  <c r="AB230" i="1"/>
  <c r="AC230" i="1" s="1"/>
  <c r="AB231" i="1"/>
  <c r="AC231" i="1" s="1"/>
  <c r="AB232" i="1"/>
  <c r="AC232" i="1" s="1"/>
  <c r="AB233" i="1"/>
  <c r="AC233" i="1" s="1"/>
  <c r="AB234" i="1"/>
  <c r="AC234" i="1" s="1"/>
  <c r="AB235" i="1"/>
  <c r="AC235" i="1" s="1"/>
  <c r="AB236" i="1"/>
  <c r="AC236" i="1" s="1"/>
  <c r="AB237" i="1"/>
  <c r="AC237" i="1" s="1"/>
  <c r="AB238" i="1"/>
  <c r="AC238" i="1" s="1"/>
  <c r="AB239" i="1"/>
  <c r="AC239" i="1" s="1"/>
  <c r="AB240" i="1"/>
  <c r="AC240" i="1" s="1"/>
  <c r="AB241" i="1"/>
  <c r="AC241" i="1" s="1"/>
  <c r="AB242" i="1"/>
  <c r="AC242" i="1" s="1"/>
  <c r="AB243" i="1"/>
  <c r="AC243" i="1" s="1"/>
  <c r="AB244" i="1"/>
  <c r="AC244" i="1" s="1"/>
  <c r="AB245" i="1"/>
  <c r="AC245" i="1" s="1"/>
  <c r="AB246" i="1"/>
  <c r="AC246" i="1" s="1"/>
  <c r="AB247" i="1"/>
  <c r="AC247" i="1" s="1"/>
  <c r="AB248" i="1"/>
  <c r="AC248" i="1" s="1"/>
  <c r="AB249" i="1"/>
  <c r="AC249" i="1" s="1"/>
  <c r="AB250" i="1"/>
  <c r="AC250" i="1" s="1"/>
  <c r="AB251" i="1"/>
  <c r="AC251" i="1" s="1"/>
  <c r="AB252" i="1"/>
  <c r="AC252" i="1" s="1"/>
  <c r="AB253" i="1"/>
  <c r="AC253" i="1" s="1"/>
  <c r="AB254" i="1"/>
  <c r="AC254" i="1" s="1"/>
  <c r="AB255" i="1"/>
  <c r="AC255" i="1" s="1"/>
  <c r="AB256" i="1"/>
  <c r="AC256" i="1" s="1"/>
  <c r="AB257" i="1"/>
  <c r="AC257" i="1" s="1"/>
  <c r="AB258" i="1"/>
  <c r="AC258" i="1" s="1"/>
  <c r="AB259" i="1"/>
  <c r="AC259" i="1" s="1"/>
  <c r="AB260" i="1"/>
  <c r="AC260" i="1" s="1"/>
  <c r="AB261" i="1"/>
  <c r="AC261" i="1" s="1"/>
  <c r="AB262" i="1"/>
  <c r="AC262" i="1" s="1"/>
  <c r="AB263" i="1"/>
  <c r="AC263" i="1" s="1"/>
  <c r="AB264" i="1"/>
  <c r="AC264" i="1" s="1"/>
  <c r="AB265" i="1"/>
  <c r="AC265" i="1" s="1"/>
  <c r="AB266" i="1"/>
  <c r="AC266" i="1" s="1"/>
  <c r="AB267" i="1"/>
  <c r="AC267" i="1" s="1"/>
  <c r="AB268" i="1"/>
  <c r="AC268" i="1" s="1"/>
  <c r="AB269" i="1"/>
  <c r="AC269" i="1" s="1"/>
  <c r="AB270" i="1"/>
  <c r="AC270" i="1" s="1"/>
  <c r="AB271" i="1"/>
  <c r="AC271" i="1" s="1"/>
  <c r="AB272" i="1"/>
  <c r="AC272" i="1" s="1"/>
  <c r="AB273" i="1"/>
  <c r="AC273" i="1" s="1"/>
  <c r="AB274" i="1"/>
  <c r="AC274" i="1" s="1"/>
  <c r="AB275" i="1"/>
  <c r="AC275" i="1" s="1"/>
  <c r="AB276" i="1"/>
  <c r="AC276" i="1" s="1"/>
  <c r="AB277" i="1"/>
  <c r="AC277" i="1" s="1"/>
  <c r="AB278" i="1"/>
  <c r="AC278" i="1" s="1"/>
  <c r="AB279" i="1"/>
  <c r="AC279" i="1" s="1"/>
  <c r="AB280" i="1"/>
  <c r="AC280" i="1" s="1"/>
  <c r="AB281" i="1"/>
  <c r="AC281" i="1" s="1"/>
  <c r="AB282" i="1"/>
  <c r="AC282" i="1" s="1"/>
  <c r="AB283" i="1"/>
  <c r="AC283" i="1" s="1"/>
  <c r="AB284" i="1"/>
  <c r="AC284" i="1" s="1"/>
  <c r="AB285" i="1"/>
  <c r="AC285" i="1" s="1"/>
  <c r="AB286" i="1"/>
  <c r="AC286" i="1" s="1"/>
  <c r="AB287" i="1"/>
  <c r="AC287" i="1" s="1"/>
  <c r="AB288" i="1"/>
  <c r="AC288" i="1" s="1"/>
  <c r="AB289" i="1"/>
  <c r="AC289" i="1" s="1"/>
  <c r="AB290" i="1"/>
  <c r="AC290" i="1" s="1"/>
  <c r="AB291" i="1"/>
  <c r="AC291" i="1" s="1"/>
  <c r="AB292" i="1"/>
  <c r="AC292" i="1" s="1"/>
  <c r="AB293" i="1"/>
  <c r="AC293" i="1" s="1"/>
  <c r="AB294" i="1"/>
  <c r="AC294" i="1" s="1"/>
  <c r="AB295" i="1"/>
  <c r="AC295" i="1" s="1"/>
  <c r="AB296" i="1"/>
  <c r="AC296" i="1" s="1"/>
  <c r="AB297" i="1"/>
  <c r="AC297" i="1" s="1"/>
  <c r="AB298" i="1"/>
  <c r="AC298" i="1" s="1"/>
  <c r="AB299" i="1"/>
  <c r="AC299" i="1" s="1"/>
  <c r="AB300" i="1"/>
  <c r="AC300" i="1" s="1"/>
  <c r="AB301" i="1"/>
  <c r="AC301" i="1" s="1"/>
  <c r="AB302" i="1"/>
  <c r="AC302" i="1" s="1"/>
  <c r="AB303" i="1"/>
  <c r="AC303" i="1" s="1"/>
  <c r="AB304" i="1"/>
  <c r="AC304" i="1" s="1"/>
  <c r="AB305" i="1"/>
  <c r="AC305" i="1" s="1"/>
  <c r="AB306" i="1"/>
  <c r="AC306" i="1" s="1"/>
  <c r="AB307" i="1"/>
  <c r="AC307" i="1" s="1"/>
  <c r="AB308" i="1"/>
  <c r="AC308" i="1" s="1"/>
  <c r="AB309" i="1"/>
  <c r="AC309" i="1" s="1"/>
  <c r="AB310" i="1"/>
  <c r="AC310" i="1" s="1"/>
  <c r="AB311" i="1"/>
  <c r="AC311" i="1" s="1"/>
  <c r="AB312" i="1"/>
  <c r="AC312" i="1" s="1"/>
  <c r="AB313" i="1"/>
  <c r="AC313" i="1" s="1"/>
  <c r="AB314" i="1"/>
  <c r="AC314" i="1" s="1"/>
  <c r="AB315" i="1"/>
  <c r="AC315" i="1" s="1"/>
  <c r="AB316" i="1"/>
  <c r="AC316" i="1" s="1"/>
  <c r="AB317" i="1"/>
  <c r="AC317" i="1" s="1"/>
  <c r="AB318" i="1"/>
  <c r="AC318" i="1" s="1"/>
  <c r="AB319" i="1"/>
  <c r="AC319" i="1" s="1"/>
  <c r="AB320" i="1"/>
  <c r="AC320" i="1" s="1"/>
  <c r="AB321" i="1"/>
  <c r="AC321" i="1" s="1"/>
  <c r="AB322" i="1"/>
  <c r="AC322" i="1" s="1"/>
  <c r="AB323" i="1"/>
  <c r="AC323" i="1" s="1"/>
  <c r="AB324" i="1"/>
  <c r="AC324" i="1" s="1"/>
  <c r="AB325" i="1"/>
  <c r="AC325" i="1" s="1"/>
  <c r="AB326" i="1"/>
  <c r="AC326" i="1" s="1"/>
  <c r="AB327" i="1"/>
  <c r="AC327" i="1" s="1"/>
  <c r="AB328" i="1"/>
  <c r="AC328" i="1" s="1"/>
  <c r="AB329" i="1"/>
  <c r="AC329" i="1" s="1"/>
  <c r="AB330" i="1"/>
  <c r="AC330" i="1" s="1"/>
  <c r="AB331" i="1"/>
  <c r="AC331" i="1" s="1"/>
  <c r="AB332" i="1"/>
  <c r="AC332" i="1" s="1"/>
  <c r="AB333" i="1"/>
  <c r="AC333" i="1" s="1"/>
  <c r="AB334" i="1"/>
  <c r="AC334" i="1" s="1"/>
  <c r="AB335" i="1"/>
  <c r="AC335" i="1" s="1"/>
  <c r="AB336" i="1"/>
  <c r="AC336" i="1" s="1"/>
  <c r="AB337" i="1"/>
  <c r="AC337" i="1" s="1"/>
  <c r="AB338" i="1"/>
  <c r="AC338" i="1" s="1"/>
  <c r="AB339" i="1"/>
  <c r="AC339" i="1" s="1"/>
  <c r="AB340" i="1"/>
  <c r="AC340" i="1" s="1"/>
  <c r="AB341" i="1"/>
  <c r="AC341" i="1" s="1"/>
  <c r="AB342" i="1"/>
  <c r="AC342" i="1" s="1"/>
  <c r="AB343" i="1"/>
  <c r="AC343" i="1" s="1"/>
  <c r="AB344" i="1"/>
  <c r="AC344" i="1" s="1"/>
  <c r="AB345" i="1"/>
  <c r="AC345" i="1" s="1"/>
  <c r="AB346" i="1"/>
  <c r="AC346" i="1" s="1"/>
  <c r="AB347" i="1"/>
  <c r="AC347" i="1" s="1"/>
  <c r="AB348" i="1"/>
  <c r="AC348" i="1" s="1"/>
  <c r="AB349" i="1"/>
  <c r="AC349" i="1" s="1"/>
  <c r="AB350" i="1"/>
  <c r="AC350" i="1" s="1"/>
  <c r="AB351" i="1"/>
  <c r="AC351" i="1" s="1"/>
  <c r="AB352" i="1"/>
  <c r="AC352" i="1" s="1"/>
  <c r="AB353" i="1"/>
  <c r="AC353" i="1" s="1"/>
  <c r="AB354" i="1"/>
  <c r="AC354" i="1" s="1"/>
  <c r="AB355" i="1"/>
  <c r="AC355" i="1" s="1"/>
  <c r="AB356" i="1"/>
  <c r="AC356" i="1" s="1"/>
  <c r="AB357" i="1"/>
  <c r="AC357" i="1" s="1"/>
  <c r="AB358" i="1"/>
  <c r="AC358" i="1" s="1"/>
  <c r="AB359" i="1"/>
  <c r="AC359" i="1" s="1"/>
  <c r="AB360" i="1"/>
  <c r="AC360" i="1" s="1"/>
  <c r="AB361" i="1"/>
  <c r="AC361" i="1" s="1"/>
  <c r="AB362" i="1"/>
  <c r="AC362" i="1" s="1"/>
  <c r="AB363" i="1"/>
  <c r="AC363" i="1" s="1"/>
  <c r="AB364" i="1"/>
  <c r="AC364" i="1" s="1"/>
  <c r="AB365" i="1"/>
  <c r="AC365" i="1" s="1"/>
  <c r="AB366" i="1"/>
  <c r="AC366" i="1" s="1"/>
  <c r="AB367" i="1"/>
  <c r="AC367" i="1" s="1"/>
  <c r="AB368" i="1"/>
  <c r="AC368" i="1" s="1"/>
  <c r="AB369" i="1"/>
  <c r="AC369" i="1" s="1"/>
  <c r="AB370" i="1"/>
  <c r="AC370" i="1" s="1"/>
  <c r="AB371" i="1"/>
  <c r="AC371" i="1" s="1"/>
  <c r="AB372" i="1"/>
  <c r="AC372" i="1" s="1"/>
  <c r="AB373" i="1"/>
  <c r="AC373" i="1" s="1"/>
  <c r="AB374" i="1"/>
  <c r="AC374" i="1" s="1"/>
  <c r="AB375" i="1"/>
  <c r="AC375" i="1" s="1"/>
  <c r="AB376" i="1"/>
  <c r="AC376" i="1" s="1"/>
  <c r="AB377" i="1"/>
  <c r="AC377" i="1" s="1"/>
  <c r="AB378" i="1"/>
  <c r="AC378" i="1" s="1"/>
  <c r="AB379" i="1"/>
  <c r="AC379" i="1" s="1"/>
  <c r="AB380" i="1"/>
  <c r="AC380" i="1" s="1"/>
  <c r="AB381" i="1"/>
  <c r="AC381" i="1" s="1"/>
  <c r="AB382" i="1"/>
  <c r="AC382" i="1" s="1"/>
  <c r="AB383" i="1"/>
  <c r="AC383" i="1" s="1"/>
  <c r="AB384" i="1"/>
  <c r="AC384" i="1" s="1"/>
  <c r="AB385" i="1"/>
  <c r="AC385" i="1" s="1"/>
  <c r="AB386" i="1"/>
  <c r="AC386" i="1" s="1"/>
  <c r="AB387" i="1"/>
  <c r="AC387" i="1" s="1"/>
  <c r="AB388" i="1"/>
  <c r="AC388" i="1" s="1"/>
  <c r="AB389" i="1"/>
  <c r="AC389" i="1" s="1"/>
  <c r="AB390" i="1"/>
  <c r="AC390" i="1" s="1"/>
  <c r="AB391" i="1"/>
  <c r="AC391" i="1" s="1"/>
  <c r="AB392" i="1"/>
  <c r="AC392" i="1" s="1"/>
  <c r="AB393" i="1"/>
  <c r="AC393" i="1" s="1"/>
  <c r="AB394" i="1"/>
  <c r="AC394" i="1" s="1"/>
  <c r="AB395" i="1"/>
  <c r="AC395" i="1" s="1"/>
  <c r="AB396" i="1"/>
  <c r="AC396" i="1" s="1"/>
  <c r="AB397" i="1"/>
  <c r="AC397" i="1" s="1"/>
  <c r="AB398" i="1"/>
  <c r="AC398" i="1" s="1"/>
  <c r="AB399" i="1"/>
  <c r="AC399" i="1" s="1"/>
  <c r="AB400" i="1"/>
  <c r="AC400" i="1" s="1"/>
  <c r="AB401" i="1"/>
  <c r="AC401" i="1" s="1"/>
  <c r="AB402" i="1"/>
  <c r="AC402" i="1" s="1"/>
  <c r="AB403" i="1"/>
  <c r="AC403" i="1" s="1"/>
  <c r="AB404" i="1"/>
  <c r="AC404" i="1" s="1"/>
  <c r="AB405" i="1"/>
  <c r="AC405" i="1" s="1"/>
  <c r="AB406" i="1"/>
  <c r="AC406" i="1" s="1"/>
  <c r="AB407" i="1"/>
  <c r="AC407" i="1" s="1"/>
  <c r="AB408" i="1"/>
  <c r="AC408" i="1" s="1"/>
  <c r="AB409" i="1"/>
  <c r="AC409" i="1" s="1"/>
  <c r="AB410" i="1"/>
  <c r="AC410" i="1" s="1"/>
  <c r="AB411" i="1"/>
  <c r="AC411" i="1" s="1"/>
  <c r="AB412" i="1"/>
  <c r="AC412" i="1" s="1"/>
  <c r="AB413" i="1"/>
  <c r="AC413" i="1" s="1"/>
  <c r="AB414" i="1"/>
  <c r="AC414" i="1" s="1"/>
  <c r="AB415" i="1"/>
  <c r="AC415" i="1" s="1"/>
  <c r="AB416" i="1"/>
  <c r="AC416" i="1" s="1"/>
  <c r="AB417" i="1"/>
  <c r="AC417" i="1" s="1"/>
  <c r="AB418" i="1"/>
  <c r="AC418" i="1" s="1"/>
  <c r="AB419" i="1"/>
  <c r="AC419" i="1" s="1"/>
  <c r="AB420" i="1"/>
  <c r="AC420" i="1" s="1"/>
  <c r="AB421" i="1"/>
  <c r="AC421" i="1" s="1"/>
  <c r="AB422" i="1"/>
  <c r="AC422" i="1" s="1"/>
  <c r="AB423" i="1"/>
  <c r="AC423" i="1" s="1"/>
  <c r="AB424" i="1"/>
  <c r="AC424" i="1" s="1"/>
  <c r="AB425" i="1"/>
  <c r="AC425" i="1" s="1"/>
  <c r="AB426" i="1"/>
  <c r="AC426" i="1" s="1"/>
  <c r="AB427" i="1"/>
  <c r="AC427" i="1" s="1"/>
  <c r="AB428" i="1"/>
  <c r="AC428" i="1" s="1"/>
  <c r="AB429" i="1"/>
  <c r="AC429" i="1" s="1"/>
  <c r="AB430" i="1"/>
  <c r="AC430" i="1" s="1"/>
  <c r="AB431" i="1"/>
  <c r="AC431" i="1" s="1"/>
  <c r="AB432" i="1"/>
  <c r="AC432" i="1" s="1"/>
  <c r="AB433" i="1"/>
  <c r="AC433" i="1" s="1"/>
  <c r="AB434" i="1"/>
  <c r="AC434" i="1" s="1"/>
  <c r="AB435" i="1"/>
  <c r="AC435" i="1" s="1"/>
  <c r="AB436" i="1"/>
  <c r="AC436" i="1" s="1"/>
  <c r="AB437" i="1"/>
  <c r="AC437" i="1" s="1"/>
  <c r="AB438" i="1"/>
  <c r="AC438" i="1" s="1"/>
  <c r="AB439" i="1"/>
  <c r="AC439" i="1" s="1"/>
  <c r="AB440" i="1"/>
  <c r="AC440" i="1" s="1"/>
  <c r="AB441" i="1"/>
  <c r="AC441" i="1" s="1"/>
  <c r="AB442" i="1"/>
  <c r="AC442" i="1" s="1"/>
  <c r="AB443" i="1"/>
  <c r="AC443" i="1" s="1"/>
  <c r="AB444" i="1"/>
  <c r="AC444" i="1" s="1"/>
  <c r="AB445" i="1"/>
  <c r="AC445" i="1" s="1"/>
  <c r="AB446" i="1"/>
  <c r="AC446" i="1" s="1"/>
  <c r="AB447" i="1"/>
  <c r="AC447" i="1" s="1"/>
  <c r="AB448" i="1"/>
  <c r="AC448" i="1" s="1"/>
  <c r="AB449" i="1"/>
  <c r="AC449" i="1" s="1"/>
  <c r="AB450" i="1"/>
  <c r="AC450" i="1" s="1"/>
  <c r="AB451" i="1"/>
  <c r="AC451" i="1" s="1"/>
  <c r="AB452" i="1"/>
  <c r="AC452" i="1" s="1"/>
  <c r="AB453" i="1"/>
  <c r="AC453" i="1" s="1"/>
  <c r="AB454" i="1"/>
  <c r="AC454" i="1" s="1"/>
  <c r="AB455" i="1"/>
  <c r="AC455" i="1" s="1"/>
  <c r="AB456" i="1"/>
  <c r="AC456" i="1" s="1"/>
  <c r="AB457" i="1"/>
  <c r="AC457" i="1" s="1"/>
  <c r="AB458" i="1"/>
  <c r="AC458" i="1" s="1"/>
  <c r="AB459" i="1"/>
  <c r="AC459" i="1" s="1"/>
  <c r="AB460" i="1"/>
  <c r="AC460" i="1" s="1"/>
  <c r="AB461" i="1"/>
  <c r="AC461" i="1" s="1"/>
  <c r="AB462" i="1"/>
  <c r="AC462" i="1" s="1"/>
  <c r="AB463" i="1"/>
  <c r="AC463" i="1" s="1"/>
  <c r="AB464" i="1"/>
  <c r="AC464" i="1" s="1"/>
  <c r="AB465" i="1"/>
  <c r="AC465" i="1" s="1"/>
  <c r="AB466" i="1"/>
  <c r="AC466" i="1" s="1"/>
  <c r="AB467" i="1"/>
  <c r="AC467" i="1" s="1"/>
  <c r="AB468" i="1"/>
  <c r="AC468" i="1" s="1"/>
  <c r="AB469" i="1"/>
  <c r="AC469" i="1" s="1"/>
  <c r="AB470" i="1"/>
  <c r="AC470" i="1" s="1"/>
  <c r="AB471" i="1"/>
  <c r="AC471" i="1" s="1"/>
  <c r="AB472" i="1"/>
  <c r="AC472" i="1" s="1"/>
  <c r="AB473" i="1"/>
  <c r="AC473" i="1" s="1"/>
  <c r="AB474" i="1"/>
  <c r="AC474" i="1" s="1"/>
  <c r="AB475" i="1"/>
  <c r="AC475" i="1" s="1"/>
  <c r="AB476" i="1"/>
  <c r="AC476" i="1" s="1"/>
  <c r="AB477" i="1"/>
  <c r="AC477" i="1" s="1"/>
  <c r="AB478" i="1"/>
  <c r="AC478" i="1" s="1"/>
  <c r="AB479" i="1"/>
  <c r="AC479" i="1" s="1"/>
  <c r="AB480" i="1"/>
  <c r="AC480" i="1" s="1"/>
  <c r="AB481" i="1"/>
  <c r="AC481" i="1" s="1"/>
  <c r="AB482" i="1"/>
  <c r="AC482" i="1" s="1"/>
  <c r="AB483" i="1"/>
  <c r="AC483" i="1" s="1"/>
  <c r="AB484" i="1"/>
  <c r="AC484" i="1" s="1"/>
  <c r="AB485" i="1"/>
  <c r="AC485" i="1" s="1"/>
  <c r="AB486" i="1"/>
  <c r="AC486" i="1" s="1"/>
  <c r="AB487" i="1"/>
  <c r="AC487" i="1" s="1"/>
  <c r="AB488" i="1"/>
  <c r="AC488" i="1" s="1"/>
  <c r="AB489" i="1"/>
  <c r="AC489" i="1" s="1"/>
  <c r="AB490" i="1"/>
  <c r="AC490" i="1" s="1"/>
  <c r="AB491" i="1"/>
  <c r="AC491" i="1" s="1"/>
  <c r="AB492" i="1"/>
  <c r="AC492" i="1" s="1"/>
  <c r="AB493" i="1"/>
  <c r="AC493" i="1" s="1"/>
  <c r="AB494" i="1"/>
  <c r="AC494" i="1" s="1"/>
  <c r="AB495" i="1"/>
  <c r="AC495" i="1" s="1"/>
  <c r="AB496" i="1"/>
  <c r="AC496" i="1" s="1"/>
  <c r="AB497" i="1"/>
  <c r="AC497" i="1" s="1"/>
  <c r="AB498" i="1"/>
  <c r="AC498" i="1" s="1"/>
  <c r="AB499" i="1"/>
  <c r="AC499" i="1" s="1"/>
  <c r="AB500" i="1"/>
  <c r="AC500" i="1" s="1"/>
  <c r="AB501" i="1"/>
  <c r="AC501" i="1" s="1"/>
  <c r="AB502" i="1"/>
  <c r="AC502" i="1" s="1"/>
  <c r="AB503" i="1"/>
  <c r="AC503" i="1" s="1"/>
  <c r="AB504" i="1"/>
  <c r="AC504" i="1" s="1"/>
  <c r="AB505" i="1"/>
  <c r="AC505" i="1" s="1"/>
  <c r="AB506" i="1"/>
  <c r="AC506" i="1" s="1"/>
  <c r="AB507" i="1"/>
  <c r="AC507" i="1" s="1"/>
  <c r="AB508" i="1"/>
  <c r="AC508" i="1" s="1"/>
  <c r="AB509" i="1"/>
  <c r="AC509" i="1" s="1"/>
  <c r="AB510" i="1"/>
  <c r="AC510" i="1" s="1"/>
  <c r="AB511" i="1"/>
  <c r="AC511" i="1" s="1"/>
  <c r="AB512" i="1"/>
  <c r="AC512" i="1" s="1"/>
  <c r="AB513" i="1"/>
  <c r="AC513" i="1" s="1"/>
  <c r="AB514" i="1"/>
  <c r="AC514" i="1" s="1"/>
  <c r="AB515" i="1"/>
  <c r="AC515" i="1" s="1"/>
  <c r="AB516" i="1"/>
  <c r="AC516" i="1" s="1"/>
  <c r="AB517" i="1"/>
  <c r="AC517" i="1" s="1"/>
  <c r="AB518" i="1"/>
  <c r="AC518" i="1" s="1"/>
  <c r="AB519" i="1"/>
  <c r="AC519" i="1" s="1"/>
  <c r="AB520" i="1"/>
  <c r="AC520" i="1" s="1"/>
  <c r="AB521" i="1"/>
  <c r="AC521" i="1" s="1"/>
  <c r="AB522" i="1"/>
  <c r="AC522" i="1" s="1"/>
  <c r="AB523" i="1"/>
  <c r="AC523" i="1" s="1"/>
  <c r="AB524" i="1"/>
  <c r="AC524" i="1" s="1"/>
  <c r="AB525" i="1"/>
  <c r="AC525" i="1" s="1"/>
  <c r="AB526" i="1"/>
  <c r="AC526" i="1" s="1"/>
  <c r="AB527" i="1"/>
  <c r="AC527" i="1" s="1"/>
  <c r="AB528" i="1"/>
  <c r="AC528" i="1" s="1"/>
  <c r="AB529" i="1"/>
  <c r="AC529" i="1" s="1"/>
  <c r="AB530" i="1"/>
  <c r="AC530" i="1" s="1"/>
  <c r="AB531" i="1"/>
  <c r="AC531" i="1" s="1"/>
  <c r="AB532" i="1"/>
  <c r="AC532" i="1" s="1"/>
  <c r="AB533" i="1"/>
  <c r="AC533" i="1" s="1"/>
  <c r="AB534" i="1"/>
  <c r="AC534" i="1" s="1"/>
  <c r="AB535" i="1"/>
  <c r="AC535" i="1" s="1"/>
  <c r="AB536" i="1"/>
  <c r="AC536" i="1" s="1"/>
  <c r="AB537" i="1"/>
  <c r="AC537" i="1" s="1"/>
  <c r="AB538" i="1"/>
  <c r="AC538" i="1" s="1"/>
  <c r="AB539" i="1"/>
  <c r="AC539" i="1" s="1"/>
  <c r="AB540" i="1"/>
  <c r="AC540" i="1" s="1"/>
  <c r="AB541" i="1"/>
  <c r="AC541" i="1" s="1"/>
  <c r="AB542" i="1"/>
  <c r="AC542" i="1" s="1"/>
  <c r="AB543" i="1"/>
  <c r="AC543" i="1" s="1"/>
  <c r="AB544" i="1"/>
  <c r="AC544" i="1" s="1"/>
  <c r="AB545" i="1"/>
  <c r="AC545" i="1" s="1"/>
  <c r="AB546" i="1"/>
  <c r="AC546" i="1" s="1"/>
  <c r="AB547" i="1"/>
  <c r="AC547" i="1" s="1"/>
  <c r="AB548" i="1"/>
  <c r="AC548" i="1" s="1"/>
  <c r="AB549" i="1"/>
  <c r="AC549" i="1" s="1"/>
  <c r="AB550" i="1"/>
  <c r="AC550" i="1" s="1"/>
  <c r="AB551" i="1"/>
  <c r="AC551" i="1" s="1"/>
  <c r="AB552" i="1"/>
  <c r="AC552" i="1" s="1"/>
  <c r="AB553" i="1"/>
  <c r="AC553" i="1" s="1"/>
  <c r="AB554" i="1"/>
  <c r="AC554" i="1" s="1"/>
  <c r="AB555" i="1"/>
  <c r="AC555" i="1" s="1"/>
  <c r="AB556" i="1"/>
  <c r="AC556" i="1" s="1"/>
  <c r="AB557" i="1"/>
  <c r="AC557" i="1" s="1"/>
  <c r="AB558" i="1"/>
  <c r="AC558" i="1" s="1"/>
  <c r="AB559" i="1"/>
  <c r="AC559" i="1" s="1"/>
  <c r="AB560" i="1"/>
  <c r="AC560" i="1" s="1"/>
  <c r="AB561" i="1"/>
  <c r="AC561" i="1" s="1"/>
  <c r="AB562" i="1"/>
  <c r="AC562" i="1" s="1"/>
  <c r="AB563" i="1"/>
  <c r="AC563" i="1" s="1"/>
  <c r="AB564" i="1"/>
  <c r="AC564" i="1" s="1"/>
  <c r="AB565" i="1"/>
  <c r="AC565" i="1" s="1"/>
  <c r="AB566" i="1"/>
  <c r="AC566" i="1" s="1"/>
  <c r="AB567" i="1"/>
  <c r="AC567" i="1" s="1"/>
  <c r="AB568" i="1"/>
  <c r="AC568" i="1" s="1"/>
  <c r="AB569" i="1"/>
  <c r="AC569" i="1" s="1"/>
  <c r="AB570" i="1"/>
  <c r="AC570" i="1" s="1"/>
  <c r="AB571" i="1"/>
  <c r="AC571" i="1" s="1"/>
  <c r="AB572" i="1"/>
  <c r="AC572" i="1" s="1"/>
  <c r="AB573" i="1"/>
  <c r="AC573" i="1" s="1"/>
  <c r="AB574" i="1"/>
  <c r="AC574" i="1" s="1"/>
  <c r="AB575" i="1"/>
  <c r="AC575" i="1" s="1"/>
  <c r="AB576" i="1"/>
  <c r="AC576" i="1" s="1"/>
  <c r="AB577" i="1"/>
  <c r="AC577" i="1" s="1"/>
  <c r="AB578" i="1"/>
  <c r="AC578" i="1" s="1"/>
  <c r="AB579" i="1"/>
  <c r="AC579" i="1" s="1"/>
  <c r="AB580" i="1"/>
  <c r="AC580" i="1" s="1"/>
  <c r="AB581" i="1"/>
  <c r="AC581" i="1" s="1"/>
  <c r="AB582" i="1"/>
  <c r="AC582" i="1" s="1"/>
  <c r="AB583" i="1"/>
  <c r="AC583" i="1" s="1"/>
  <c r="AB584" i="1"/>
  <c r="AC584" i="1" s="1"/>
  <c r="AB585" i="1"/>
  <c r="AC585" i="1" s="1"/>
  <c r="AB586" i="1"/>
  <c r="AC586" i="1" s="1"/>
  <c r="AB587" i="1"/>
  <c r="AC587" i="1" s="1"/>
  <c r="AB588" i="1"/>
  <c r="AC588" i="1" s="1"/>
  <c r="AB589" i="1"/>
  <c r="AC589" i="1" s="1"/>
  <c r="AB590" i="1"/>
  <c r="AC590" i="1" s="1"/>
  <c r="AB591" i="1"/>
  <c r="AC591" i="1" s="1"/>
  <c r="AB592" i="1"/>
  <c r="AC592" i="1" s="1"/>
  <c r="AB593" i="1"/>
  <c r="AC593" i="1" s="1"/>
  <c r="AB594" i="1"/>
  <c r="AC594" i="1" s="1"/>
  <c r="AB595" i="1"/>
  <c r="AC595" i="1" s="1"/>
  <c r="AB596" i="1"/>
  <c r="AC596" i="1" s="1"/>
  <c r="AB597" i="1"/>
  <c r="AC597" i="1" s="1"/>
  <c r="AB598" i="1"/>
  <c r="AC598" i="1" s="1"/>
  <c r="AB599" i="1"/>
  <c r="AC599" i="1" s="1"/>
  <c r="AB600" i="1"/>
  <c r="AC600" i="1" s="1"/>
  <c r="AB601" i="1"/>
  <c r="AC601" i="1" s="1"/>
  <c r="AB602" i="1"/>
  <c r="AC602" i="1" s="1"/>
  <c r="AB603" i="1"/>
  <c r="AC603" i="1" s="1"/>
  <c r="AB604" i="1"/>
  <c r="AC604" i="1" s="1"/>
  <c r="AB605" i="1"/>
  <c r="AC605" i="1" s="1"/>
  <c r="AB606" i="1"/>
  <c r="AC606" i="1" s="1"/>
  <c r="AB607" i="1"/>
  <c r="AC607" i="1" s="1"/>
  <c r="AB608" i="1"/>
  <c r="AC608" i="1" s="1"/>
  <c r="AB609" i="1"/>
  <c r="AC609" i="1" s="1"/>
  <c r="AB610" i="1"/>
  <c r="AC610" i="1" s="1"/>
  <c r="AB611" i="1"/>
  <c r="AC611" i="1" s="1"/>
  <c r="AB612" i="1"/>
  <c r="AC612" i="1" s="1"/>
  <c r="AB613" i="1"/>
  <c r="AC613" i="1" s="1"/>
  <c r="AB614" i="1"/>
  <c r="AC614" i="1" s="1"/>
  <c r="AB615" i="1"/>
  <c r="AC615" i="1" s="1"/>
  <c r="AB616" i="1"/>
  <c r="AC616" i="1" s="1"/>
  <c r="AB617" i="1"/>
  <c r="AC617" i="1" s="1"/>
  <c r="AB618" i="1"/>
  <c r="AC618" i="1" s="1"/>
  <c r="AB619" i="1"/>
  <c r="AC619" i="1" s="1"/>
  <c r="AB620" i="1"/>
  <c r="AC620" i="1" s="1"/>
  <c r="AB621" i="1"/>
  <c r="AC621" i="1" s="1"/>
  <c r="AB622" i="1"/>
  <c r="AC622" i="1" s="1"/>
  <c r="AB623" i="1"/>
  <c r="AC623" i="1" s="1"/>
  <c r="AB624" i="1"/>
  <c r="AC624" i="1" s="1"/>
  <c r="AB625" i="1"/>
  <c r="AC625" i="1" s="1"/>
  <c r="AB626" i="1"/>
  <c r="AC626" i="1" s="1"/>
  <c r="AB627" i="1"/>
  <c r="AC627" i="1" s="1"/>
  <c r="AB628" i="1"/>
  <c r="AC628" i="1" s="1"/>
  <c r="AB629" i="1"/>
  <c r="AC629" i="1" s="1"/>
  <c r="AB630" i="1"/>
  <c r="AC630" i="1" s="1"/>
  <c r="AB631" i="1"/>
  <c r="AC631" i="1" s="1"/>
  <c r="AB632" i="1"/>
  <c r="AC632" i="1" s="1"/>
  <c r="AB633" i="1"/>
  <c r="AC633" i="1" s="1"/>
  <c r="AB634" i="1"/>
  <c r="AC634" i="1" s="1"/>
  <c r="AB635" i="1"/>
  <c r="AC635" i="1" s="1"/>
  <c r="AB636" i="1"/>
  <c r="AC636" i="1" s="1"/>
  <c r="AB637" i="1"/>
  <c r="AC637" i="1" s="1"/>
  <c r="AB638" i="1"/>
  <c r="AC638" i="1" s="1"/>
  <c r="AB639" i="1"/>
  <c r="AC639" i="1" s="1"/>
  <c r="AB640" i="1"/>
  <c r="AC640" i="1" s="1"/>
  <c r="AB641" i="1"/>
  <c r="AC641" i="1" s="1"/>
  <c r="AB642" i="1"/>
  <c r="AC642" i="1" s="1"/>
  <c r="AB643" i="1"/>
  <c r="AC643" i="1" s="1"/>
  <c r="AB644" i="1"/>
  <c r="AC644" i="1" s="1"/>
  <c r="AB645" i="1"/>
  <c r="AC645" i="1" s="1"/>
  <c r="AB646" i="1"/>
  <c r="AC646" i="1" s="1"/>
  <c r="AB647" i="1"/>
  <c r="AC647" i="1" s="1"/>
  <c r="AB648" i="1"/>
  <c r="AC648" i="1" s="1"/>
  <c r="AB649" i="1"/>
  <c r="AC649" i="1" s="1"/>
  <c r="AB650" i="1"/>
  <c r="AC650" i="1" s="1"/>
  <c r="AB651" i="1"/>
  <c r="AC651" i="1" s="1"/>
  <c r="AB652" i="1"/>
  <c r="AC652" i="1" s="1"/>
  <c r="AB653" i="1"/>
  <c r="AC653" i="1" s="1"/>
  <c r="AB654" i="1"/>
  <c r="AC654" i="1" s="1"/>
  <c r="AB655" i="1"/>
  <c r="AC655" i="1" s="1"/>
  <c r="AB656" i="1"/>
  <c r="AC656" i="1" s="1"/>
  <c r="AB657" i="1"/>
  <c r="AC657" i="1" s="1"/>
  <c r="AB658" i="1"/>
  <c r="AC658" i="1" s="1"/>
  <c r="AB659" i="1"/>
  <c r="AC659" i="1" s="1"/>
  <c r="AB660" i="1"/>
  <c r="AC660" i="1" s="1"/>
  <c r="AB661" i="1"/>
  <c r="AC661" i="1" s="1"/>
  <c r="AB662" i="1"/>
  <c r="AC662" i="1" s="1"/>
  <c r="AB663" i="1"/>
  <c r="AC663" i="1" s="1"/>
  <c r="AB664" i="1"/>
  <c r="AC664" i="1" s="1"/>
  <c r="AB665" i="1"/>
  <c r="AC665" i="1" s="1"/>
  <c r="AB666" i="1"/>
  <c r="AC666" i="1" s="1"/>
  <c r="AB667" i="1"/>
  <c r="AC667" i="1" s="1"/>
  <c r="AB668" i="1"/>
  <c r="AC668" i="1" s="1"/>
  <c r="AB669" i="1"/>
  <c r="AC669" i="1" s="1"/>
  <c r="AB670" i="1"/>
  <c r="AC670" i="1" s="1"/>
  <c r="AB671" i="1"/>
  <c r="AC671" i="1" s="1"/>
  <c r="AB672" i="1"/>
  <c r="AC672" i="1" s="1"/>
  <c r="AB673" i="1"/>
  <c r="AC673" i="1" s="1"/>
  <c r="AB674" i="1"/>
  <c r="AC674" i="1" s="1"/>
  <c r="AB675" i="1"/>
  <c r="AC675" i="1" s="1"/>
  <c r="AB676" i="1"/>
  <c r="AC676" i="1" s="1"/>
  <c r="AB677" i="1"/>
  <c r="AC677" i="1" s="1"/>
  <c r="AB678" i="1"/>
  <c r="AC678" i="1" s="1"/>
  <c r="AB679" i="1"/>
  <c r="AC679" i="1" s="1"/>
  <c r="AB680" i="1"/>
  <c r="AC680" i="1" s="1"/>
  <c r="AB681" i="1"/>
  <c r="AC681" i="1" s="1"/>
  <c r="AB682" i="1"/>
  <c r="AC682" i="1" s="1"/>
  <c r="AB683" i="1"/>
  <c r="AC683" i="1" s="1"/>
  <c r="AB684" i="1"/>
  <c r="AC684" i="1" s="1"/>
  <c r="AB685" i="1"/>
  <c r="AC685" i="1" s="1"/>
  <c r="AB686" i="1"/>
  <c r="AC686" i="1" s="1"/>
  <c r="AB687" i="1"/>
  <c r="AC687" i="1" s="1"/>
  <c r="AB688" i="1"/>
  <c r="AC688" i="1" s="1"/>
  <c r="AB689" i="1"/>
  <c r="AC689" i="1" s="1"/>
  <c r="AB690" i="1"/>
  <c r="AC690" i="1" s="1"/>
  <c r="AB691" i="1"/>
  <c r="AC691" i="1" s="1"/>
  <c r="AB692" i="1"/>
  <c r="AC692" i="1" s="1"/>
  <c r="AB693" i="1"/>
  <c r="AC693" i="1" s="1"/>
  <c r="AB694" i="1"/>
  <c r="AC694" i="1" s="1"/>
  <c r="AB695" i="1"/>
  <c r="AC695" i="1" s="1"/>
  <c r="AB696" i="1"/>
  <c r="AC696" i="1" s="1"/>
  <c r="AB697" i="1"/>
  <c r="AC697" i="1" s="1"/>
  <c r="AB698" i="1"/>
  <c r="AC698" i="1" s="1"/>
  <c r="AB699" i="1"/>
  <c r="AC699" i="1" s="1"/>
  <c r="AB700" i="1"/>
  <c r="AC700" i="1" s="1"/>
  <c r="AB701" i="1"/>
  <c r="AC701" i="1" s="1"/>
  <c r="AB702" i="1"/>
  <c r="AC702" i="1" s="1"/>
  <c r="AB703" i="1"/>
  <c r="AC703" i="1" s="1"/>
  <c r="AB704" i="1"/>
  <c r="AC704" i="1" s="1"/>
  <c r="AB705" i="1"/>
  <c r="AC705" i="1" s="1"/>
  <c r="AB706" i="1"/>
  <c r="AC706" i="1" s="1"/>
  <c r="AB707" i="1"/>
  <c r="AC707" i="1" s="1"/>
  <c r="AB708" i="1"/>
  <c r="AC708" i="1" s="1"/>
  <c r="AB709" i="1"/>
  <c r="AC709" i="1" s="1"/>
  <c r="AB710" i="1"/>
  <c r="AC710" i="1" s="1"/>
  <c r="AB711" i="1"/>
  <c r="AC711" i="1" s="1"/>
  <c r="AB712" i="1"/>
  <c r="AC712" i="1" s="1"/>
  <c r="AB713" i="1"/>
  <c r="AC713" i="1" s="1"/>
  <c r="AB714" i="1"/>
  <c r="AC714" i="1" s="1"/>
  <c r="AB715" i="1"/>
  <c r="AC715" i="1" s="1"/>
  <c r="AB716" i="1"/>
  <c r="AC716" i="1" s="1"/>
  <c r="AB717" i="1"/>
  <c r="AC717" i="1" s="1"/>
  <c r="AB718" i="1"/>
  <c r="AC718" i="1" s="1"/>
  <c r="AB719" i="1"/>
  <c r="AC719" i="1" s="1"/>
  <c r="AB720" i="1"/>
  <c r="AC720" i="1" s="1"/>
  <c r="AB721" i="1"/>
  <c r="AC721" i="1" s="1"/>
  <c r="AB722" i="1"/>
  <c r="AC722" i="1" s="1"/>
  <c r="AB723" i="1"/>
  <c r="AC723" i="1" s="1"/>
  <c r="AB724" i="1"/>
  <c r="AC724" i="1" s="1"/>
  <c r="AB725" i="1"/>
  <c r="AC725" i="1" s="1"/>
  <c r="AB726" i="1"/>
  <c r="AC726" i="1" s="1"/>
  <c r="AB727" i="1"/>
  <c r="AC727" i="1" s="1"/>
  <c r="AB728" i="1"/>
  <c r="AC728" i="1" s="1"/>
  <c r="AB729" i="1"/>
  <c r="AC729" i="1" s="1"/>
  <c r="AB730" i="1"/>
  <c r="AC730" i="1" s="1"/>
  <c r="AB731" i="1"/>
  <c r="AC731" i="1" s="1"/>
  <c r="AB732" i="1"/>
  <c r="AC732" i="1" s="1"/>
  <c r="AB733" i="1"/>
  <c r="AC733" i="1" s="1"/>
  <c r="AB734" i="1"/>
  <c r="AC734" i="1" s="1"/>
  <c r="AB735" i="1"/>
  <c r="AC735" i="1" s="1"/>
  <c r="AB736" i="1"/>
  <c r="AC736" i="1" s="1"/>
  <c r="AB737" i="1"/>
  <c r="AC737" i="1" s="1"/>
  <c r="AB738" i="1"/>
  <c r="AC738" i="1" s="1"/>
  <c r="AB739" i="1"/>
  <c r="AC739" i="1" s="1"/>
  <c r="AB740" i="1"/>
  <c r="AC740" i="1" s="1"/>
  <c r="AB741" i="1"/>
  <c r="AC741" i="1" s="1"/>
  <c r="AB742" i="1"/>
  <c r="AC742" i="1" s="1"/>
  <c r="AB743" i="1"/>
  <c r="AC743" i="1" s="1"/>
  <c r="AB744" i="1"/>
  <c r="AC744" i="1" s="1"/>
  <c r="AB745" i="1"/>
  <c r="AC745" i="1" s="1"/>
  <c r="AB746" i="1"/>
  <c r="AC746" i="1" s="1"/>
  <c r="AB747" i="1"/>
  <c r="AC747" i="1" s="1"/>
  <c r="AB748" i="1"/>
  <c r="AC748" i="1" s="1"/>
  <c r="AB749" i="1"/>
  <c r="AC749" i="1" s="1"/>
  <c r="AB750" i="1"/>
  <c r="AC750" i="1" s="1"/>
  <c r="AB751" i="1"/>
  <c r="AC751" i="1" s="1"/>
  <c r="AB752" i="1"/>
  <c r="AC752" i="1" s="1"/>
  <c r="AB753" i="1"/>
  <c r="AC753" i="1" s="1"/>
  <c r="AB754" i="1"/>
  <c r="AC754" i="1" s="1"/>
  <c r="AB755" i="1"/>
  <c r="AC755" i="1" s="1"/>
  <c r="AB756" i="1"/>
  <c r="AC756" i="1" s="1"/>
  <c r="AB757" i="1"/>
  <c r="AC757" i="1" s="1"/>
  <c r="AB758" i="1"/>
  <c r="AC758" i="1" s="1"/>
  <c r="AB759" i="1"/>
  <c r="AC759" i="1" s="1"/>
  <c r="AB760" i="1"/>
  <c r="AC760" i="1" s="1"/>
  <c r="AB761" i="1"/>
  <c r="AC761" i="1" s="1"/>
  <c r="AB762" i="1"/>
  <c r="AC762" i="1" s="1"/>
  <c r="AB763" i="1"/>
  <c r="AC763" i="1" s="1"/>
  <c r="AB764" i="1"/>
  <c r="AC764" i="1" s="1"/>
  <c r="AB765" i="1"/>
  <c r="AC765" i="1" s="1"/>
  <c r="AB766" i="1"/>
  <c r="AC766" i="1" s="1"/>
  <c r="AB767" i="1"/>
  <c r="AC767" i="1" s="1"/>
  <c r="AB768" i="1"/>
  <c r="AC768" i="1" s="1"/>
  <c r="AB769" i="1"/>
  <c r="AC769" i="1" s="1"/>
  <c r="AB770" i="1"/>
  <c r="AC770" i="1" s="1"/>
  <c r="AB771" i="1"/>
  <c r="AC771" i="1" s="1"/>
  <c r="AB772" i="1"/>
  <c r="AC772" i="1" s="1"/>
  <c r="AB773" i="1"/>
  <c r="AC773" i="1" s="1"/>
  <c r="AB774" i="1"/>
  <c r="AC774" i="1" s="1"/>
  <c r="AB775" i="1"/>
  <c r="AC775" i="1" s="1"/>
  <c r="AB776" i="1"/>
  <c r="AC776" i="1" s="1"/>
  <c r="AB777" i="1"/>
  <c r="AC777" i="1" s="1"/>
  <c r="AB778" i="1"/>
  <c r="AC778" i="1" s="1"/>
  <c r="AB779" i="1"/>
  <c r="AC779" i="1" s="1"/>
  <c r="AB780" i="1"/>
  <c r="AC780" i="1" s="1"/>
  <c r="AB781" i="1"/>
  <c r="AC781" i="1" s="1"/>
  <c r="AB782" i="1"/>
  <c r="AC782" i="1" s="1"/>
  <c r="AB783" i="1"/>
  <c r="AC783" i="1" s="1"/>
  <c r="AB784" i="1"/>
  <c r="AC784" i="1" s="1"/>
  <c r="AB785" i="1"/>
  <c r="AC785" i="1" s="1"/>
  <c r="AB786" i="1"/>
  <c r="AC786" i="1" s="1"/>
  <c r="AB787" i="1"/>
  <c r="AC787" i="1" s="1"/>
  <c r="AB788" i="1"/>
  <c r="AC788" i="1" s="1"/>
  <c r="AB789" i="1"/>
  <c r="AC789" i="1" s="1"/>
  <c r="AB790" i="1"/>
  <c r="AC790" i="1" s="1"/>
  <c r="AB791" i="1"/>
  <c r="AC791" i="1" s="1"/>
  <c r="AB792" i="1"/>
  <c r="AC792" i="1" s="1"/>
  <c r="AB793" i="1"/>
  <c r="AC793" i="1" s="1"/>
  <c r="AB794" i="1"/>
  <c r="AC794" i="1" s="1"/>
  <c r="AB795" i="1"/>
  <c r="AC795" i="1" s="1"/>
  <c r="AB796" i="1"/>
  <c r="AC796" i="1" s="1"/>
  <c r="AB797" i="1"/>
  <c r="AC797" i="1" s="1"/>
  <c r="AB798" i="1"/>
  <c r="AC798" i="1" s="1"/>
  <c r="AB799" i="1"/>
  <c r="AC799" i="1" s="1"/>
  <c r="AB800" i="1"/>
  <c r="AC800" i="1" s="1"/>
  <c r="AB801" i="1"/>
  <c r="AC801" i="1" s="1"/>
  <c r="AB802" i="1"/>
  <c r="AC802" i="1" s="1"/>
  <c r="AB803" i="1"/>
  <c r="AC803" i="1" s="1"/>
  <c r="AB804" i="1"/>
  <c r="AC804" i="1" s="1"/>
  <c r="AB805" i="1"/>
  <c r="AC805" i="1" s="1"/>
  <c r="AB806" i="1"/>
  <c r="AC806" i="1" s="1"/>
  <c r="AB807" i="1"/>
  <c r="AC807" i="1" s="1"/>
  <c r="AB808" i="1"/>
  <c r="AC808" i="1" s="1"/>
  <c r="AB809" i="1"/>
  <c r="AC809" i="1" s="1"/>
  <c r="AB810" i="1"/>
  <c r="AC810" i="1" s="1"/>
  <c r="AB811" i="1"/>
  <c r="AC811" i="1" s="1"/>
  <c r="AB812" i="1"/>
  <c r="AC812" i="1" s="1"/>
  <c r="AB813" i="1"/>
  <c r="AC813" i="1" s="1"/>
  <c r="AB814" i="1"/>
  <c r="AC814" i="1" s="1"/>
  <c r="AB815" i="1"/>
  <c r="AC815" i="1" s="1"/>
  <c r="AB816" i="1"/>
  <c r="AC816" i="1" s="1"/>
  <c r="AB817" i="1"/>
  <c r="AC817" i="1" s="1"/>
  <c r="AB818" i="1"/>
  <c r="AC818" i="1" s="1"/>
  <c r="AB819" i="1"/>
  <c r="AC819" i="1" s="1"/>
  <c r="AB820" i="1"/>
  <c r="AC820" i="1" s="1"/>
  <c r="AB821" i="1"/>
  <c r="AC821" i="1" s="1"/>
  <c r="AB822" i="1"/>
  <c r="AC822" i="1" s="1"/>
  <c r="AB823" i="1"/>
  <c r="AC823" i="1" s="1"/>
  <c r="AB824" i="1"/>
  <c r="AC824" i="1" s="1"/>
  <c r="AB825" i="1"/>
  <c r="AC825" i="1" s="1"/>
  <c r="AB826" i="1"/>
  <c r="AC826" i="1" s="1"/>
  <c r="AB827" i="1"/>
  <c r="AC827" i="1" s="1"/>
  <c r="AB828" i="1"/>
  <c r="AC828" i="1" s="1"/>
  <c r="AB829" i="1"/>
  <c r="AC829" i="1" s="1"/>
  <c r="AB830" i="1"/>
  <c r="AC830" i="1" s="1"/>
  <c r="AB831" i="1"/>
  <c r="AC831" i="1" s="1"/>
  <c r="AB832" i="1"/>
  <c r="AC832" i="1" s="1"/>
  <c r="AB833" i="1"/>
  <c r="AC833" i="1" s="1"/>
  <c r="AB834" i="1"/>
  <c r="AC834" i="1" s="1"/>
  <c r="AB835" i="1"/>
  <c r="AC835" i="1" s="1"/>
  <c r="AB836" i="1"/>
  <c r="AC836" i="1" s="1"/>
  <c r="AB837" i="1"/>
  <c r="AC837" i="1" s="1"/>
  <c r="AB838" i="1"/>
  <c r="AC838" i="1" s="1"/>
  <c r="AB839" i="1"/>
  <c r="AC839" i="1" s="1"/>
  <c r="AB840" i="1"/>
  <c r="AC840" i="1" s="1"/>
  <c r="AB841" i="1"/>
  <c r="AC841" i="1" s="1"/>
  <c r="AB842" i="1"/>
  <c r="AC842" i="1" s="1"/>
  <c r="AB843" i="1"/>
  <c r="AC843" i="1" s="1"/>
  <c r="AB844" i="1"/>
  <c r="AC844" i="1" s="1"/>
  <c r="AB845" i="1"/>
  <c r="AC845" i="1" s="1"/>
  <c r="AB846" i="1"/>
  <c r="AC846" i="1" s="1"/>
  <c r="AB847" i="1"/>
  <c r="AC847" i="1" s="1"/>
  <c r="AB848" i="1"/>
  <c r="AC848" i="1" s="1"/>
  <c r="AB849" i="1"/>
  <c r="AC849" i="1" s="1"/>
  <c r="AB850" i="1"/>
  <c r="AC850" i="1" s="1"/>
  <c r="AB851" i="1"/>
  <c r="AC851" i="1" s="1"/>
  <c r="AB852" i="1"/>
  <c r="AC852" i="1" s="1"/>
  <c r="AB853" i="1"/>
  <c r="AC853" i="1" s="1"/>
  <c r="AB854" i="1"/>
  <c r="AC854" i="1" s="1"/>
  <c r="AB855" i="1"/>
  <c r="AC855" i="1" s="1"/>
  <c r="AB856" i="1"/>
  <c r="AC856" i="1" s="1"/>
  <c r="AB857" i="1"/>
  <c r="AC857" i="1" s="1"/>
  <c r="AB858" i="1"/>
  <c r="AC858" i="1" s="1"/>
  <c r="AB859" i="1"/>
  <c r="AC859" i="1" s="1"/>
  <c r="AB860" i="1"/>
  <c r="AC860" i="1" s="1"/>
  <c r="AB861" i="1"/>
  <c r="AC861" i="1" s="1"/>
  <c r="AB862" i="1"/>
  <c r="AC862" i="1" s="1"/>
  <c r="AB863" i="1"/>
  <c r="AC863" i="1" s="1"/>
  <c r="AB864" i="1"/>
  <c r="AC864" i="1" s="1"/>
  <c r="AB865" i="1"/>
  <c r="AC865" i="1" s="1"/>
  <c r="AB866" i="1"/>
  <c r="AC866" i="1" s="1"/>
  <c r="AB867" i="1"/>
  <c r="AC867" i="1" s="1"/>
  <c r="AB868" i="1"/>
  <c r="AC868" i="1" s="1"/>
  <c r="AB869" i="1"/>
  <c r="AC869" i="1" s="1"/>
  <c r="AB870" i="1"/>
  <c r="AC870" i="1" s="1"/>
  <c r="AB871" i="1"/>
  <c r="AC871" i="1" s="1"/>
  <c r="AB872" i="1"/>
  <c r="AC872" i="1" s="1"/>
  <c r="AB873" i="1"/>
  <c r="AC873" i="1" s="1"/>
  <c r="AB874" i="1"/>
  <c r="AC874" i="1" s="1"/>
  <c r="AB875" i="1"/>
  <c r="AC875" i="1" s="1"/>
  <c r="AB876" i="1"/>
  <c r="AC876" i="1" s="1"/>
  <c r="AB877" i="1"/>
  <c r="AC877" i="1" s="1"/>
  <c r="AB878" i="1"/>
  <c r="AC878" i="1" s="1"/>
  <c r="AB879" i="1"/>
  <c r="AC879" i="1" s="1"/>
  <c r="AB880" i="1"/>
  <c r="AC880" i="1" s="1"/>
  <c r="AB881" i="1"/>
  <c r="AC881" i="1" s="1"/>
  <c r="AB882" i="1"/>
  <c r="AC882" i="1" s="1"/>
  <c r="AB883" i="1"/>
  <c r="AC883" i="1" s="1"/>
  <c r="AB884" i="1"/>
  <c r="AC884" i="1" s="1"/>
  <c r="AB885" i="1"/>
  <c r="AC885" i="1" s="1"/>
  <c r="AB886" i="1"/>
  <c r="AC886" i="1" s="1"/>
  <c r="AB887" i="1"/>
  <c r="AC887" i="1" s="1"/>
  <c r="AB888" i="1"/>
  <c r="AC888" i="1" s="1"/>
  <c r="AB889" i="1"/>
  <c r="AC889" i="1" s="1"/>
  <c r="AB890" i="1"/>
  <c r="AC890" i="1" s="1"/>
  <c r="AB891" i="1"/>
  <c r="AC891" i="1" s="1"/>
  <c r="AB892" i="1"/>
  <c r="AC892" i="1" s="1"/>
  <c r="AB893" i="1"/>
  <c r="AC893" i="1" s="1"/>
  <c r="AB894" i="1"/>
  <c r="AC894" i="1" s="1"/>
  <c r="AB895" i="1"/>
  <c r="AC895" i="1" s="1"/>
  <c r="AB896" i="1"/>
  <c r="AC896" i="1" s="1"/>
  <c r="AB897" i="1"/>
  <c r="AC897" i="1" s="1"/>
  <c r="AB898" i="1"/>
  <c r="AC898" i="1" s="1"/>
  <c r="AB899" i="1"/>
  <c r="AC899" i="1" s="1"/>
  <c r="AB900" i="1"/>
  <c r="AC900" i="1" s="1"/>
  <c r="AB901" i="1"/>
  <c r="AC901" i="1" s="1"/>
  <c r="AB902" i="1"/>
  <c r="AC902" i="1" s="1"/>
  <c r="AB903" i="1"/>
  <c r="AC903" i="1" s="1"/>
  <c r="AB904" i="1"/>
  <c r="AC904" i="1" s="1"/>
  <c r="AB905" i="1"/>
  <c r="AC905" i="1" s="1"/>
  <c r="AB906" i="1"/>
  <c r="AC906" i="1" s="1"/>
  <c r="AB907" i="1"/>
  <c r="AC907" i="1" s="1"/>
  <c r="AB908" i="1"/>
  <c r="AC908" i="1" s="1"/>
  <c r="AB909" i="1"/>
  <c r="AC909" i="1" s="1"/>
  <c r="AB910" i="1"/>
  <c r="AC910" i="1" s="1"/>
  <c r="AB911" i="1"/>
  <c r="AC911" i="1" s="1"/>
  <c r="AB912" i="1"/>
  <c r="AC912" i="1" s="1"/>
  <c r="AB913" i="1"/>
  <c r="AC913" i="1" s="1"/>
  <c r="AB914" i="1"/>
  <c r="AC914" i="1" s="1"/>
  <c r="AB915" i="1"/>
  <c r="AC915" i="1" s="1"/>
  <c r="AB916" i="1"/>
  <c r="AC916" i="1" s="1"/>
  <c r="AB917" i="1"/>
  <c r="AC917" i="1" s="1"/>
  <c r="AB918" i="1"/>
  <c r="AC918" i="1" s="1"/>
  <c r="AB919" i="1"/>
  <c r="AC919" i="1" s="1"/>
  <c r="AB920" i="1"/>
  <c r="AC920" i="1" s="1"/>
  <c r="AB921" i="1"/>
  <c r="AC921" i="1" s="1"/>
  <c r="AB922" i="1"/>
  <c r="AC922" i="1" s="1"/>
  <c r="AB923" i="1"/>
  <c r="AC923" i="1" s="1"/>
  <c r="AB924" i="1"/>
  <c r="AC924" i="1" s="1"/>
  <c r="AB925" i="1"/>
  <c r="AC925" i="1" s="1"/>
  <c r="AB926" i="1"/>
  <c r="AC926" i="1" s="1"/>
  <c r="AB927" i="1"/>
  <c r="AC927" i="1" s="1"/>
  <c r="AB928" i="1"/>
  <c r="AC928" i="1" s="1"/>
  <c r="AB929" i="1"/>
  <c r="AC929" i="1" s="1"/>
  <c r="AB930" i="1"/>
  <c r="AC930" i="1" s="1"/>
  <c r="AB931" i="1"/>
  <c r="AC931" i="1" s="1"/>
  <c r="AB932" i="1"/>
  <c r="AC932" i="1" s="1"/>
  <c r="AB933" i="1"/>
  <c r="AC933" i="1" s="1"/>
  <c r="AB934" i="1"/>
  <c r="AC934" i="1" s="1"/>
  <c r="AB935" i="1"/>
  <c r="AC935" i="1" s="1"/>
  <c r="AB936" i="1"/>
  <c r="AC936" i="1" s="1"/>
  <c r="AB937" i="1"/>
  <c r="AC937" i="1" s="1"/>
  <c r="AB938" i="1"/>
  <c r="AC938" i="1" s="1"/>
  <c r="AB939" i="1"/>
  <c r="AC939" i="1" s="1"/>
  <c r="AB940" i="1"/>
  <c r="AC940" i="1" s="1"/>
  <c r="AB941" i="1"/>
  <c r="AC941" i="1" s="1"/>
  <c r="AB942" i="1"/>
  <c r="AC942" i="1" s="1"/>
  <c r="AB943" i="1"/>
  <c r="AC943" i="1" s="1"/>
  <c r="AB944" i="1"/>
  <c r="AC944" i="1" s="1"/>
  <c r="AB945" i="1"/>
  <c r="AC945" i="1" s="1"/>
  <c r="AB946" i="1"/>
  <c r="AC946" i="1" s="1"/>
  <c r="AB947" i="1"/>
  <c r="AC947" i="1" s="1"/>
  <c r="AB948" i="1"/>
  <c r="AC948" i="1" s="1"/>
  <c r="AB949" i="1"/>
  <c r="AC949" i="1" s="1"/>
  <c r="AB950" i="1"/>
  <c r="AC950" i="1" s="1"/>
  <c r="AB951" i="1"/>
  <c r="AC951" i="1" s="1"/>
  <c r="AB952" i="1"/>
  <c r="AC952" i="1" s="1"/>
  <c r="AB953" i="1"/>
  <c r="AC953" i="1" s="1"/>
  <c r="AB954" i="1"/>
  <c r="AC954" i="1" s="1"/>
  <c r="AB955" i="1"/>
  <c r="AC955" i="1" s="1"/>
  <c r="AB956" i="1"/>
  <c r="AC956" i="1" s="1"/>
  <c r="AB957" i="1"/>
  <c r="AC957" i="1" s="1"/>
  <c r="AB958" i="1"/>
  <c r="AC958" i="1" s="1"/>
  <c r="AB959" i="1"/>
  <c r="AC959" i="1" s="1"/>
  <c r="AB960" i="1"/>
  <c r="AC960" i="1" s="1"/>
  <c r="AB961" i="1"/>
  <c r="AC961" i="1" s="1"/>
  <c r="AB962" i="1"/>
  <c r="AC962" i="1" s="1"/>
  <c r="AB963" i="1"/>
  <c r="AC963" i="1" s="1"/>
  <c r="AB964" i="1"/>
  <c r="AC964" i="1" s="1"/>
  <c r="AB965" i="1"/>
  <c r="AC965" i="1" s="1"/>
  <c r="AB966" i="1"/>
  <c r="AC966" i="1" s="1"/>
  <c r="AB967" i="1"/>
  <c r="AC967" i="1" s="1"/>
  <c r="AB968" i="1"/>
  <c r="AC968" i="1" s="1"/>
  <c r="AB969" i="1"/>
  <c r="AC969" i="1" s="1"/>
  <c r="AB970" i="1"/>
  <c r="AC970" i="1" s="1"/>
  <c r="AB971" i="1"/>
  <c r="AC971" i="1" s="1"/>
  <c r="AB972" i="1"/>
  <c r="AC972" i="1" s="1"/>
  <c r="AB973" i="1"/>
  <c r="AC973" i="1" s="1"/>
  <c r="AB974" i="1"/>
  <c r="AC974" i="1" s="1"/>
  <c r="AB975" i="1"/>
  <c r="AC975" i="1" s="1"/>
  <c r="AB976" i="1"/>
  <c r="AC976" i="1" s="1"/>
  <c r="AB977" i="1"/>
  <c r="AC977" i="1" s="1"/>
  <c r="AB978" i="1"/>
  <c r="AC978" i="1" s="1"/>
  <c r="AB979" i="1"/>
  <c r="AC979" i="1" s="1"/>
  <c r="AB980" i="1"/>
  <c r="AC980" i="1" s="1"/>
  <c r="AB981" i="1"/>
  <c r="AC981" i="1" s="1"/>
  <c r="AB982" i="1"/>
  <c r="AC982" i="1" s="1"/>
  <c r="AB983" i="1"/>
  <c r="AC983" i="1" s="1"/>
  <c r="AB984" i="1"/>
  <c r="AC984" i="1" s="1"/>
  <c r="AB985" i="1"/>
  <c r="AC985" i="1" s="1"/>
  <c r="AB986" i="1"/>
  <c r="AC986" i="1" s="1"/>
  <c r="AB987" i="1"/>
  <c r="AC987" i="1" s="1"/>
  <c r="AB988" i="1"/>
  <c r="AC988" i="1" s="1"/>
  <c r="AB989" i="1"/>
  <c r="AC989" i="1" s="1"/>
  <c r="AB990" i="1"/>
  <c r="AC990" i="1" s="1"/>
  <c r="AB991" i="1"/>
  <c r="AC991" i="1" s="1"/>
  <c r="AB992" i="1"/>
  <c r="AC992" i="1" s="1"/>
  <c r="AB993" i="1"/>
  <c r="AC993" i="1" s="1"/>
  <c r="AB994" i="1"/>
  <c r="AC994" i="1" s="1"/>
  <c r="AB995" i="1"/>
  <c r="AC995" i="1" s="1"/>
  <c r="AB996" i="1"/>
  <c r="AC996" i="1" s="1"/>
  <c r="AB997" i="1"/>
  <c r="AC997" i="1" s="1"/>
  <c r="AB998" i="1"/>
  <c r="AC998" i="1" s="1"/>
  <c r="AB999" i="1"/>
  <c r="AC999" i="1" s="1"/>
  <c r="AB1000" i="1"/>
  <c r="AC1000" i="1" s="1"/>
  <c r="AB1001" i="1"/>
  <c r="AC1001" i="1" s="1"/>
  <c r="AB1002" i="1"/>
  <c r="AC1002" i="1" s="1"/>
  <c r="AB1003" i="1"/>
  <c r="AC1003" i="1" s="1"/>
  <c r="AB1004" i="1"/>
  <c r="AC1004" i="1" s="1"/>
  <c r="AB1005" i="1"/>
  <c r="AC1005" i="1" s="1"/>
  <c r="AB1006" i="1"/>
  <c r="AC1006" i="1" s="1"/>
  <c r="AB1007" i="1"/>
  <c r="AC1007" i="1" s="1"/>
  <c r="AB1008" i="1"/>
  <c r="AC1008" i="1" s="1"/>
  <c r="AB1009" i="1"/>
  <c r="AC1009" i="1" s="1"/>
  <c r="AB1010" i="1"/>
  <c r="AC1010" i="1" s="1"/>
  <c r="AB1011" i="1"/>
  <c r="AC1011" i="1" s="1"/>
  <c r="AB1012" i="1"/>
  <c r="AC1012" i="1" s="1"/>
  <c r="AB1013" i="1"/>
  <c r="AC1013" i="1" s="1"/>
  <c r="AB1014" i="1"/>
  <c r="AC1014" i="1" s="1"/>
  <c r="AB1015" i="1"/>
  <c r="AC1015" i="1" s="1"/>
  <c r="AB1016" i="1"/>
  <c r="AC1016" i="1" s="1"/>
  <c r="AB1017" i="1"/>
  <c r="AC1017" i="1" s="1"/>
  <c r="AB1018" i="1"/>
  <c r="AC1018" i="1" s="1"/>
  <c r="AB1019" i="1"/>
  <c r="AC1019" i="1" s="1"/>
  <c r="AB1020" i="1"/>
  <c r="AC1020" i="1" s="1"/>
  <c r="AB1021" i="1"/>
  <c r="AC1021" i="1" s="1"/>
  <c r="AB1022" i="1"/>
  <c r="AC1022" i="1" s="1"/>
  <c r="AB1023" i="1"/>
  <c r="AC1023" i="1" s="1"/>
  <c r="AB1024" i="1"/>
  <c r="AC1024" i="1" s="1"/>
  <c r="AB1025" i="1"/>
  <c r="AC1025" i="1" s="1"/>
  <c r="AB1026" i="1"/>
  <c r="AC1026" i="1" s="1"/>
  <c r="AB1027" i="1"/>
  <c r="AC1027" i="1" s="1"/>
  <c r="AB1028" i="1"/>
  <c r="AC1028" i="1" s="1"/>
  <c r="AB1029" i="1"/>
  <c r="AC1029" i="1" s="1"/>
  <c r="AB1030" i="1"/>
  <c r="AC1030" i="1" s="1"/>
  <c r="AB1031" i="1"/>
  <c r="AC1031" i="1" s="1"/>
  <c r="AB1032" i="1"/>
  <c r="AC1032" i="1" s="1"/>
  <c r="AB1033" i="1"/>
  <c r="AC1033" i="1" s="1"/>
  <c r="AB1034" i="1"/>
  <c r="AC1034" i="1" s="1"/>
  <c r="AB1035" i="1"/>
  <c r="AC1035" i="1" s="1"/>
  <c r="AB1036" i="1"/>
  <c r="AC1036" i="1" s="1"/>
  <c r="AB1037" i="1"/>
  <c r="AC1037" i="1" s="1"/>
  <c r="AB1038" i="1"/>
  <c r="AC1038" i="1" s="1"/>
  <c r="AB1039" i="1"/>
  <c r="AC1039" i="1" s="1"/>
  <c r="AB1040" i="1"/>
  <c r="AC1040" i="1" s="1"/>
  <c r="AB1041" i="1"/>
  <c r="AC1041" i="1" s="1"/>
  <c r="AB1042" i="1"/>
  <c r="AC1042" i="1" s="1"/>
  <c r="AB1043" i="1"/>
  <c r="AC1043" i="1" s="1"/>
  <c r="AB1044" i="1"/>
  <c r="AC1044" i="1" s="1"/>
  <c r="AB1045" i="1"/>
  <c r="AC1045" i="1" s="1"/>
  <c r="AB1046" i="1"/>
  <c r="AC1046" i="1" s="1"/>
  <c r="AB1047" i="1"/>
  <c r="AC1047" i="1" s="1"/>
  <c r="AB1048" i="1"/>
  <c r="AC1048" i="1" s="1"/>
  <c r="AB1049" i="1"/>
  <c r="AC1049" i="1" s="1"/>
  <c r="AB1050" i="1"/>
  <c r="AC1050" i="1" s="1"/>
  <c r="AB1051" i="1"/>
  <c r="AC1051" i="1" s="1"/>
  <c r="AB1052" i="1"/>
  <c r="AC1052" i="1" s="1"/>
  <c r="AB1053" i="1"/>
  <c r="AC1053" i="1" s="1"/>
  <c r="AB1054" i="1"/>
  <c r="AC1054" i="1" s="1"/>
  <c r="AB1055" i="1"/>
  <c r="AC1055" i="1" s="1"/>
  <c r="AB1056" i="1"/>
  <c r="AC1056" i="1" s="1"/>
  <c r="AB1057" i="1"/>
  <c r="AC1057" i="1" s="1"/>
  <c r="AB1058" i="1"/>
  <c r="AC1058" i="1" s="1"/>
  <c r="AB1059" i="1"/>
  <c r="AC1059" i="1" s="1"/>
  <c r="AB1060" i="1"/>
  <c r="AC1060" i="1" s="1"/>
  <c r="AB1061" i="1"/>
  <c r="AC1061" i="1" s="1"/>
  <c r="AB1062" i="1"/>
  <c r="AC1062" i="1" s="1"/>
  <c r="AB1063" i="1"/>
  <c r="AC1063" i="1" s="1"/>
  <c r="AB1064" i="1"/>
  <c r="AC1064" i="1" s="1"/>
  <c r="AB1065" i="1"/>
  <c r="AC1065" i="1" s="1"/>
  <c r="AB1066" i="1"/>
  <c r="AC1066" i="1" s="1"/>
  <c r="AB1067" i="1"/>
  <c r="AC1067" i="1" s="1"/>
  <c r="AB1068" i="1"/>
  <c r="AC1068" i="1" s="1"/>
  <c r="AB1069" i="1"/>
  <c r="AC1069" i="1" s="1"/>
  <c r="AB1070" i="1"/>
  <c r="AC1070" i="1" s="1"/>
  <c r="AB1071" i="1"/>
  <c r="AC1071" i="1" s="1"/>
  <c r="AB1072" i="1"/>
  <c r="AC1072" i="1" s="1"/>
  <c r="AB1073" i="1"/>
  <c r="AC1073" i="1" s="1"/>
  <c r="AB1074" i="1"/>
  <c r="AC1074" i="1" s="1"/>
  <c r="AB1075" i="1"/>
  <c r="AC1075" i="1" s="1"/>
  <c r="AB1076" i="1"/>
  <c r="AC1076" i="1" s="1"/>
  <c r="AB1077" i="1"/>
  <c r="AC1077" i="1" s="1"/>
  <c r="AB1078" i="1"/>
  <c r="AC1078" i="1" s="1"/>
  <c r="AB1079" i="1"/>
  <c r="AC1079" i="1" s="1"/>
  <c r="AB1080" i="1"/>
  <c r="AC1080" i="1" s="1"/>
  <c r="AB1081" i="1"/>
  <c r="AC1081" i="1" s="1"/>
  <c r="AB1082" i="1"/>
  <c r="AC1082" i="1" s="1"/>
  <c r="AB1083" i="1"/>
  <c r="AC1083" i="1" s="1"/>
  <c r="AB1084" i="1"/>
  <c r="AC1084" i="1" s="1"/>
  <c r="AB1085" i="1"/>
  <c r="AC1085" i="1" s="1"/>
  <c r="AB1086" i="1"/>
  <c r="AC1086" i="1" s="1"/>
  <c r="AB1087" i="1"/>
  <c r="AC1087" i="1" s="1"/>
  <c r="AB1088" i="1"/>
  <c r="AC1088" i="1" s="1"/>
  <c r="AB1089" i="1"/>
  <c r="AC1089" i="1" s="1"/>
  <c r="AB1090" i="1"/>
  <c r="AC1090" i="1" s="1"/>
  <c r="AB1091" i="1"/>
  <c r="AC1091" i="1" s="1"/>
  <c r="AB1092" i="1"/>
  <c r="AC1092" i="1" s="1"/>
  <c r="AB1093" i="1"/>
  <c r="AC1093" i="1" s="1"/>
  <c r="AB1094" i="1"/>
  <c r="AC1094" i="1" s="1"/>
  <c r="AB1095" i="1"/>
  <c r="AC1095" i="1" s="1"/>
  <c r="AB1096" i="1"/>
  <c r="AC1096" i="1" s="1"/>
  <c r="AB1097" i="1"/>
  <c r="AC1097" i="1" s="1"/>
  <c r="AB1098" i="1"/>
  <c r="AC1098" i="1" s="1"/>
  <c r="AB1099" i="1"/>
  <c r="AC1099" i="1" s="1"/>
  <c r="AB1100" i="1"/>
  <c r="AC1100" i="1" s="1"/>
  <c r="AB1101" i="1"/>
  <c r="AC1101" i="1" s="1"/>
  <c r="AB1102" i="1"/>
  <c r="AC1102" i="1" s="1"/>
  <c r="AB1103" i="1"/>
  <c r="AC1103" i="1" s="1"/>
  <c r="AB1104" i="1"/>
  <c r="AC1104" i="1" s="1"/>
  <c r="AB1105" i="1"/>
  <c r="AC1105" i="1" s="1"/>
  <c r="AB1106" i="1"/>
  <c r="AC1106" i="1" s="1"/>
  <c r="AB1107" i="1"/>
  <c r="AC1107" i="1" s="1"/>
  <c r="AB1108" i="1"/>
  <c r="AC1108" i="1" s="1"/>
  <c r="AB1109" i="1"/>
  <c r="AC1109" i="1" s="1"/>
  <c r="AB1110" i="1"/>
  <c r="AC1110" i="1" s="1"/>
  <c r="AB1111" i="1"/>
  <c r="AC1111" i="1" s="1"/>
  <c r="AB1112" i="1"/>
  <c r="AC1112" i="1" s="1"/>
  <c r="AB1113" i="1"/>
  <c r="AC1113" i="1" s="1"/>
  <c r="AB1114" i="1"/>
  <c r="AC1114" i="1" s="1"/>
  <c r="AB1115" i="1"/>
  <c r="AC1115" i="1" s="1"/>
  <c r="AB1116" i="1"/>
  <c r="AC1116" i="1" s="1"/>
  <c r="AB1117" i="1"/>
  <c r="AC1117" i="1" s="1"/>
  <c r="AB1118" i="1"/>
  <c r="AC1118" i="1" s="1"/>
  <c r="AB1119" i="1"/>
  <c r="AC1119" i="1" s="1"/>
  <c r="AB1120" i="1"/>
  <c r="AC1120" i="1" s="1"/>
  <c r="AB1121" i="1"/>
  <c r="AC1121" i="1" s="1"/>
  <c r="AB1122" i="1"/>
  <c r="AC1122" i="1" s="1"/>
  <c r="AB1123" i="1"/>
  <c r="AC1123" i="1" s="1"/>
  <c r="AB1124" i="1"/>
  <c r="AC1124" i="1" s="1"/>
  <c r="AB1125" i="1"/>
  <c r="AC1125" i="1" s="1"/>
  <c r="AB1126" i="1"/>
  <c r="AC1126" i="1" s="1"/>
  <c r="AB1127" i="1"/>
  <c r="AC1127" i="1" s="1"/>
  <c r="AB1128" i="1"/>
  <c r="AC1128" i="1" s="1"/>
  <c r="AB1129" i="1"/>
  <c r="AC1129" i="1" s="1"/>
  <c r="AB1130" i="1"/>
  <c r="AC1130" i="1" s="1"/>
  <c r="AB1131" i="1"/>
  <c r="AC1131" i="1" s="1"/>
  <c r="AB1132" i="1"/>
  <c r="AC1132" i="1" s="1"/>
  <c r="AB1133" i="1"/>
  <c r="AC1133" i="1" s="1"/>
  <c r="AB1134" i="1"/>
  <c r="AC1134" i="1" s="1"/>
  <c r="AB1135" i="1"/>
  <c r="AC1135" i="1" s="1"/>
  <c r="AB1136" i="1"/>
  <c r="AC1136" i="1" s="1"/>
  <c r="AB1137" i="1"/>
  <c r="AC1137" i="1" s="1"/>
  <c r="AB1138" i="1"/>
  <c r="AC1138" i="1" s="1"/>
  <c r="AB1139" i="1"/>
  <c r="AC1139" i="1" s="1"/>
  <c r="AB1140" i="1"/>
  <c r="AC1140" i="1" s="1"/>
  <c r="AB1141" i="1"/>
  <c r="AC1141" i="1" s="1"/>
  <c r="AB1142" i="1"/>
  <c r="AC1142" i="1" s="1"/>
  <c r="AB1143" i="1"/>
  <c r="AC1143" i="1" s="1"/>
  <c r="AB1144" i="1"/>
  <c r="AC1144" i="1" s="1"/>
  <c r="AB1145" i="1"/>
  <c r="AC1145" i="1" s="1"/>
  <c r="AB1146" i="1"/>
  <c r="AC1146" i="1" s="1"/>
  <c r="AB1147" i="1"/>
  <c r="AC1147" i="1" s="1"/>
  <c r="AB1148" i="1"/>
  <c r="AC1148" i="1" s="1"/>
  <c r="AB1149" i="1"/>
  <c r="AC1149" i="1" s="1"/>
  <c r="AB1150" i="1"/>
  <c r="AC1150" i="1" s="1"/>
  <c r="AB1151" i="1"/>
  <c r="AC1151" i="1" s="1"/>
  <c r="AB1152" i="1"/>
  <c r="AC1152" i="1" s="1"/>
  <c r="AB1153" i="1"/>
  <c r="AC1153" i="1" s="1"/>
  <c r="AB1154" i="1"/>
  <c r="AC1154" i="1" s="1"/>
  <c r="AB1155" i="1"/>
  <c r="AC1155" i="1" s="1"/>
  <c r="AB1156" i="1"/>
  <c r="AC1156" i="1" s="1"/>
  <c r="AB1157" i="1"/>
  <c r="AC1157" i="1" s="1"/>
  <c r="AB1158" i="1"/>
  <c r="AC1158" i="1" s="1"/>
  <c r="AB1159" i="1"/>
  <c r="AC1159" i="1" s="1"/>
  <c r="AB1160" i="1"/>
  <c r="AC1160" i="1" s="1"/>
  <c r="AB1161" i="1"/>
  <c r="AC1161" i="1" s="1"/>
  <c r="AB1162" i="1"/>
  <c r="AC1162" i="1" s="1"/>
  <c r="AB1163" i="1"/>
  <c r="AC1163" i="1" s="1"/>
  <c r="AB1164" i="1"/>
  <c r="AC1164" i="1" s="1"/>
  <c r="AB1165" i="1"/>
  <c r="AC1165" i="1" s="1"/>
  <c r="AB1166" i="1"/>
  <c r="AC1166" i="1" s="1"/>
  <c r="AB1167" i="1"/>
  <c r="AC1167" i="1" s="1"/>
  <c r="AB1168" i="1"/>
  <c r="AC1168" i="1" s="1"/>
  <c r="AB1169" i="1"/>
  <c r="AC1169" i="1" s="1"/>
  <c r="AB1170" i="1"/>
  <c r="AC1170" i="1" s="1"/>
  <c r="AB1171" i="1"/>
  <c r="AC1171" i="1" s="1"/>
  <c r="AB1172" i="1"/>
  <c r="AC1172" i="1" s="1"/>
  <c r="AB1173" i="1"/>
  <c r="AC1173" i="1" s="1"/>
  <c r="AB1174" i="1"/>
  <c r="AC1174" i="1" s="1"/>
  <c r="AB1175" i="1"/>
  <c r="AC1175" i="1" s="1"/>
  <c r="AB1176" i="1"/>
  <c r="AC1176" i="1" s="1"/>
  <c r="AB1177" i="1"/>
  <c r="AC1177" i="1" s="1"/>
  <c r="AB1178" i="1"/>
  <c r="AC1178" i="1" s="1"/>
  <c r="AB1179" i="1"/>
  <c r="AC1179" i="1" s="1"/>
  <c r="AB1180" i="1"/>
  <c r="AC1180" i="1" s="1"/>
  <c r="AB1181" i="1"/>
  <c r="AC1181" i="1" s="1"/>
  <c r="AB1182" i="1"/>
  <c r="AC1182" i="1" s="1"/>
  <c r="AB1183" i="1"/>
  <c r="AC1183" i="1" s="1"/>
  <c r="AB1184" i="1"/>
  <c r="AC1184" i="1" s="1"/>
  <c r="AB1185" i="1"/>
  <c r="AC1185" i="1" s="1"/>
  <c r="AB1186" i="1"/>
  <c r="AC1186" i="1" s="1"/>
  <c r="AB1187" i="1"/>
  <c r="AC1187" i="1" s="1"/>
  <c r="AB1188" i="1"/>
  <c r="AC1188" i="1" s="1"/>
  <c r="AB1189" i="1"/>
  <c r="AC1189" i="1" s="1"/>
  <c r="AB1190" i="1"/>
  <c r="AC1190" i="1" s="1"/>
  <c r="AB1191" i="1"/>
  <c r="AC1191" i="1" s="1"/>
  <c r="AB1192" i="1"/>
  <c r="AC1192" i="1" s="1"/>
  <c r="AB1193" i="1"/>
  <c r="AC1193" i="1" s="1"/>
  <c r="AB1194" i="1"/>
  <c r="AC1194" i="1" s="1"/>
  <c r="AB1195" i="1"/>
  <c r="AC1195" i="1" s="1"/>
  <c r="AB1196" i="1"/>
  <c r="AC1196" i="1" s="1"/>
  <c r="AB1197" i="1"/>
  <c r="AC1197" i="1" s="1"/>
  <c r="AB1198" i="1"/>
  <c r="AC1198" i="1" s="1"/>
  <c r="AB1199" i="1"/>
  <c r="AC1199" i="1" s="1"/>
  <c r="AB1200" i="1"/>
  <c r="AC1200" i="1" s="1"/>
  <c r="AB1201" i="1"/>
  <c r="AC1201" i="1" s="1"/>
  <c r="AB1202" i="1"/>
  <c r="AC1202" i="1" s="1"/>
  <c r="AB1203" i="1"/>
  <c r="AC1203" i="1" s="1"/>
  <c r="AB1204" i="1"/>
  <c r="AC1204" i="1" s="1"/>
  <c r="AB1205" i="1"/>
  <c r="AC1205" i="1" s="1"/>
  <c r="AB1206" i="1"/>
  <c r="AC1206" i="1" s="1"/>
  <c r="AB1207" i="1"/>
  <c r="AC1207" i="1" s="1"/>
  <c r="AB1208" i="1"/>
  <c r="AC1208" i="1" s="1"/>
  <c r="AB1209" i="1"/>
  <c r="AC1209" i="1" s="1"/>
  <c r="AB1210" i="1"/>
  <c r="AC1210" i="1" s="1"/>
  <c r="AB1211" i="1"/>
  <c r="AC1211" i="1" s="1"/>
  <c r="AB1212" i="1"/>
  <c r="AC1212" i="1" s="1"/>
  <c r="AB1213" i="1"/>
  <c r="AC1213" i="1" s="1"/>
  <c r="AB1214" i="1"/>
  <c r="AC1214" i="1" s="1"/>
  <c r="AB1215" i="1"/>
  <c r="AC1215" i="1" s="1"/>
  <c r="AB1216" i="1"/>
  <c r="AC1216" i="1" s="1"/>
  <c r="AB1217" i="1"/>
  <c r="AC1217" i="1" s="1"/>
  <c r="AB1218" i="1"/>
  <c r="AC1218" i="1" s="1"/>
  <c r="AB1219" i="1"/>
  <c r="AC1219" i="1" s="1"/>
  <c r="AB1220" i="1"/>
  <c r="AC1220" i="1" s="1"/>
  <c r="AB1221" i="1"/>
  <c r="AC1221" i="1" s="1"/>
  <c r="AB1222" i="1"/>
  <c r="AC1222" i="1" s="1"/>
  <c r="AB1223" i="1"/>
  <c r="AC1223" i="1" s="1"/>
  <c r="AB1224" i="1"/>
  <c r="AC1224" i="1" s="1"/>
  <c r="AB1225" i="1"/>
  <c r="AC1225" i="1" s="1"/>
  <c r="AB1226" i="1"/>
  <c r="AC1226" i="1" s="1"/>
  <c r="AB1227" i="1"/>
  <c r="AC1227" i="1" s="1"/>
  <c r="AB1228" i="1"/>
  <c r="AC1228" i="1" s="1"/>
  <c r="AB1229" i="1"/>
  <c r="AC1229" i="1" s="1"/>
  <c r="AB1230" i="1"/>
  <c r="AC1230" i="1" s="1"/>
  <c r="AB1231" i="1"/>
  <c r="AC1231" i="1" s="1"/>
  <c r="AB1232" i="1"/>
  <c r="AC1232" i="1" s="1"/>
  <c r="AB1233" i="1"/>
  <c r="AC1233" i="1" s="1"/>
  <c r="AB1234" i="1"/>
  <c r="AC1234" i="1" s="1"/>
  <c r="AB1235" i="1"/>
  <c r="AC1235" i="1" s="1"/>
  <c r="AB1236" i="1"/>
  <c r="AC1236" i="1" s="1"/>
  <c r="AB1237" i="1"/>
  <c r="AC1237" i="1" s="1"/>
  <c r="AB1238" i="1"/>
  <c r="AC1238" i="1" s="1"/>
  <c r="AB1239" i="1"/>
  <c r="AC1239" i="1" s="1"/>
  <c r="AB1240" i="1"/>
  <c r="AC1240" i="1" s="1"/>
  <c r="AB1241" i="1"/>
  <c r="AC1241" i="1" s="1"/>
  <c r="AB1242" i="1"/>
  <c r="AC1242" i="1" s="1"/>
  <c r="AB1243" i="1"/>
  <c r="AC1243" i="1" s="1"/>
  <c r="AB1244" i="1"/>
  <c r="AC1244" i="1" s="1"/>
  <c r="AB1245" i="1"/>
  <c r="AC1245" i="1" s="1"/>
  <c r="AB1246" i="1"/>
  <c r="AC1246" i="1" s="1"/>
  <c r="AB1247" i="1"/>
  <c r="AC1247" i="1" s="1"/>
  <c r="AB1248" i="1"/>
  <c r="AC1248" i="1" s="1"/>
  <c r="AB1249" i="1"/>
  <c r="AC1249" i="1" s="1"/>
  <c r="AB1250" i="1"/>
  <c r="AC1250" i="1" s="1"/>
  <c r="AB1251" i="1"/>
  <c r="AC1251" i="1" s="1"/>
  <c r="AB1252" i="1"/>
  <c r="AC1252" i="1" s="1"/>
  <c r="AB1253" i="1"/>
  <c r="AC1253" i="1" s="1"/>
  <c r="AB1254" i="1"/>
  <c r="AC1254" i="1" s="1"/>
  <c r="AB1255" i="1"/>
  <c r="AC1255" i="1" s="1"/>
  <c r="AB1256" i="1"/>
  <c r="AC1256" i="1" s="1"/>
  <c r="AB1257" i="1"/>
  <c r="AC1257" i="1" s="1"/>
  <c r="AB1258" i="1"/>
  <c r="AC1258" i="1" s="1"/>
  <c r="AB1259" i="1"/>
  <c r="AC1259" i="1" s="1"/>
  <c r="AB1260" i="1"/>
  <c r="AC1260" i="1" s="1"/>
  <c r="AB1261" i="1"/>
  <c r="AC1261" i="1" s="1"/>
  <c r="AB1262" i="1"/>
  <c r="AC1262" i="1" s="1"/>
  <c r="AB1263" i="1"/>
  <c r="AC1263" i="1" s="1"/>
  <c r="AB1264" i="1"/>
  <c r="AC1264" i="1" s="1"/>
  <c r="AB1265" i="1"/>
  <c r="AC1265" i="1" s="1"/>
  <c r="AB1266" i="1"/>
  <c r="AC1266" i="1" s="1"/>
  <c r="AB1267" i="1"/>
  <c r="AC1267" i="1" s="1"/>
  <c r="AB1268" i="1"/>
  <c r="AC1268" i="1" s="1"/>
  <c r="AB1269" i="1"/>
  <c r="AC1269" i="1" s="1"/>
  <c r="AB1270" i="1"/>
  <c r="AC1270" i="1" s="1"/>
  <c r="AB1271" i="1"/>
  <c r="AC1271" i="1" s="1"/>
  <c r="AB1272" i="1"/>
  <c r="AC1272" i="1" s="1"/>
  <c r="AB1273" i="1"/>
  <c r="AC1273" i="1" s="1"/>
  <c r="AB1274" i="1"/>
  <c r="AC1274" i="1" s="1"/>
  <c r="AB1275" i="1"/>
  <c r="AC1275" i="1" s="1"/>
  <c r="AB1276" i="1"/>
  <c r="AC1276" i="1" s="1"/>
  <c r="AB1277" i="1"/>
  <c r="AC1277" i="1" s="1"/>
  <c r="AB1278" i="1"/>
  <c r="AC1278" i="1" s="1"/>
  <c r="AB1279" i="1"/>
  <c r="AC1279" i="1" s="1"/>
  <c r="AB1280" i="1"/>
  <c r="AC1280" i="1" s="1"/>
  <c r="AB1281" i="1"/>
  <c r="AC1281" i="1" s="1"/>
  <c r="AB1282" i="1"/>
  <c r="AC1282" i="1" s="1"/>
  <c r="AB1283" i="1"/>
  <c r="AC1283" i="1" s="1"/>
  <c r="AB1284" i="1"/>
  <c r="AC1284" i="1" s="1"/>
  <c r="AB1285" i="1"/>
  <c r="AC1285" i="1" s="1"/>
  <c r="AB1286" i="1"/>
  <c r="AC1286" i="1" s="1"/>
  <c r="AB1287" i="1"/>
  <c r="AC1287" i="1" s="1"/>
  <c r="AB1288" i="1"/>
  <c r="AC1288" i="1" s="1"/>
  <c r="AB1289" i="1"/>
  <c r="AC1289" i="1" s="1"/>
  <c r="AB1290" i="1"/>
  <c r="AC1290" i="1" s="1"/>
  <c r="AB1291" i="1"/>
  <c r="AC1291" i="1" s="1"/>
  <c r="AB1292" i="1"/>
  <c r="AC1292" i="1" s="1"/>
  <c r="AB1293" i="1"/>
  <c r="AC1293" i="1" s="1"/>
  <c r="AB1294" i="1"/>
  <c r="AC1294" i="1" s="1"/>
  <c r="AB1295" i="1"/>
  <c r="AC1295" i="1" s="1"/>
  <c r="AB1296" i="1"/>
  <c r="AC1296" i="1" s="1"/>
  <c r="AB1297" i="1"/>
  <c r="AC1297" i="1" s="1"/>
  <c r="AB1298" i="1"/>
  <c r="AC1298" i="1" s="1"/>
  <c r="AB1299" i="1"/>
  <c r="AC1299" i="1" s="1"/>
  <c r="AB1300" i="1"/>
  <c r="AC1300" i="1" s="1"/>
  <c r="AB1301" i="1"/>
  <c r="AC1301" i="1" s="1"/>
  <c r="AB1302" i="1"/>
  <c r="AC1302" i="1" s="1"/>
  <c r="AB1303" i="1"/>
  <c r="AC1303" i="1" s="1"/>
  <c r="AB1304" i="1"/>
  <c r="AC1304" i="1" s="1"/>
  <c r="AB1305" i="1"/>
  <c r="AC1305" i="1" s="1"/>
  <c r="AB1306" i="1"/>
  <c r="AC1306" i="1" s="1"/>
  <c r="AB1307" i="1"/>
  <c r="AC1307" i="1" s="1"/>
  <c r="AB1308" i="1"/>
  <c r="AC1308" i="1" s="1"/>
  <c r="AB1309" i="1"/>
  <c r="AC1309" i="1" s="1"/>
  <c r="AB1310" i="1"/>
  <c r="AC1310" i="1" s="1"/>
  <c r="AB1311" i="1"/>
  <c r="AC1311" i="1" s="1"/>
  <c r="AB1312" i="1"/>
  <c r="AC1312" i="1" s="1"/>
  <c r="AB1313" i="1"/>
  <c r="AC1313" i="1" s="1"/>
  <c r="AB1314" i="1"/>
  <c r="AC1314" i="1" s="1"/>
  <c r="AB1315" i="1"/>
  <c r="AC1315" i="1" s="1"/>
  <c r="AB1316" i="1"/>
  <c r="AC1316" i="1" s="1"/>
  <c r="AB1317" i="1"/>
  <c r="AC1317" i="1" s="1"/>
  <c r="AB1318" i="1"/>
  <c r="AC1318" i="1" s="1"/>
  <c r="AB1319" i="1"/>
  <c r="AC1319" i="1" s="1"/>
  <c r="AB1320" i="1"/>
  <c r="AC1320" i="1" s="1"/>
  <c r="AB1321" i="1"/>
  <c r="AC1321" i="1" s="1"/>
  <c r="AB1322" i="1"/>
  <c r="AC1322" i="1" s="1"/>
  <c r="AB1323" i="1"/>
  <c r="AC1323" i="1" s="1"/>
  <c r="AB1324" i="1"/>
  <c r="AC1324" i="1" s="1"/>
  <c r="AB1325" i="1"/>
  <c r="AC1325" i="1" s="1"/>
  <c r="AB1326" i="1"/>
  <c r="AC1326" i="1" s="1"/>
  <c r="AB1327" i="1"/>
  <c r="AC1327" i="1" s="1"/>
  <c r="AB1328" i="1"/>
  <c r="AC1328" i="1" s="1"/>
  <c r="AB1329" i="1"/>
  <c r="AC1329" i="1" s="1"/>
  <c r="AB1330" i="1"/>
  <c r="AC1330" i="1" s="1"/>
  <c r="AB1331" i="1"/>
  <c r="AC1331" i="1" s="1"/>
  <c r="AB1332" i="1"/>
  <c r="AC1332" i="1" s="1"/>
  <c r="AB1333" i="1"/>
  <c r="AC1333" i="1" s="1"/>
  <c r="AB1334" i="1"/>
  <c r="AC1334" i="1" s="1"/>
  <c r="AB1335" i="1"/>
  <c r="AC1335" i="1" s="1"/>
  <c r="AB1336" i="1"/>
  <c r="AC1336" i="1" s="1"/>
  <c r="AB1337" i="1"/>
  <c r="AC1337" i="1" s="1"/>
  <c r="AB1338" i="1"/>
  <c r="AC1338" i="1" s="1"/>
  <c r="AB1339" i="1"/>
  <c r="AC1339" i="1" s="1"/>
  <c r="AB1340" i="1"/>
  <c r="AC1340" i="1" s="1"/>
  <c r="AB1341" i="1"/>
  <c r="AC1341" i="1" s="1"/>
  <c r="AB1342" i="1"/>
  <c r="AC1342" i="1" s="1"/>
  <c r="AB1343" i="1"/>
  <c r="AC1343" i="1" s="1"/>
  <c r="AB1344" i="1"/>
  <c r="AC1344" i="1" s="1"/>
  <c r="AB1345" i="1"/>
  <c r="AC1345" i="1" s="1"/>
  <c r="AB1346" i="1"/>
  <c r="AC1346" i="1" s="1"/>
  <c r="AB1347" i="1"/>
  <c r="AC1347" i="1" s="1"/>
  <c r="AB1348" i="1"/>
  <c r="AC1348" i="1" s="1"/>
  <c r="AB1349" i="1"/>
  <c r="AC1349" i="1" s="1"/>
  <c r="AB1350" i="1"/>
  <c r="AC1350" i="1" s="1"/>
  <c r="AB1351" i="1"/>
  <c r="AC1351" i="1" s="1"/>
  <c r="AB1352" i="1"/>
  <c r="AC1352" i="1" s="1"/>
  <c r="AB1353" i="1"/>
  <c r="AC1353" i="1" s="1"/>
  <c r="AB1354" i="1"/>
  <c r="AC1354" i="1" s="1"/>
  <c r="AB1355" i="1"/>
  <c r="AC1355" i="1" s="1"/>
  <c r="AB1356" i="1"/>
  <c r="AC1356" i="1" s="1"/>
  <c r="AB1357" i="1"/>
  <c r="AC1357" i="1" s="1"/>
  <c r="AB1358" i="1"/>
  <c r="AC1358" i="1" s="1"/>
  <c r="AB1359" i="1"/>
  <c r="AC1359" i="1" s="1"/>
  <c r="AB1360" i="1"/>
  <c r="AC1360" i="1" s="1"/>
  <c r="AB1361" i="1"/>
  <c r="AC1361" i="1" s="1"/>
  <c r="AB1362" i="1"/>
  <c r="AC1362" i="1" s="1"/>
  <c r="AB1363" i="1"/>
  <c r="AC1363" i="1" s="1"/>
  <c r="AB1364" i="1"/>
  <c r="AC1364" i="1" s="1"/>
  <c r="AB1365" i="1"/>
  <c r="AC1365" i="1" s="1"/>
  <c r="AB1366" i="1"/>
  <c r="AC1366" i="1" s="1"/>
  <c r="AB1367" i="1"/>
  <c r="AC1367" i="1" s="1"/>
  <c r="AB1368" i="1"/>
  <c r="AC1368" i="1" s="1"/>
  <c r="AB1369" i="1"/>
  <c r="AC1369" i="1" s="1"/>
  <c r="AB1370" i="1"/>
  <c r="AC1370" i="1" s="1"/>
  <c r="AB1371" i="1"/>
  <c r="AC1371" i="1" s="1"/>
  <c r="AB1372" i="1"/>
  <c r="AC1372" i="1" s="1"/>
  <c r="AB1373" i="1"/>
  <c r="AC1373" i="1" s="1"/>
  <c r="AB1374" i="1"/>
  <c r="AC1374" i="1" s="1"/>
  <c r="AB1375" i="1"/>
  <c r="AC1375" i="1" s="1"/>
  <c r="AB1376" i="1"/>
  <c r="AC1376" i="1" s="1"/>
  <c r="AB1377" i="1"/>
  <c r="AC1377" i="1" s="1"/>
  <c r="AB1378" i="1"/>
  <c r="AC1378" i="1" s="1"/>
  <c r="AB1379" i="1"/>
  <c r="AC1379" i="1" s="1"/>
  <c r="AB1380" i="1"/>
  <c r="AC1380" i="1" s="1"/>
  <c r="AB1381" i="1"/>
  <c r="AC1381" i="1" s="1"/>
  <c r="AB1382" i="1"/>
  <c r="AC1382" i="1" s="1"/>
  <c r="AB1383" i="1"/>
  <c r="AC1383" i="1" s="1"/>
  <c r="AB1384" i="1"/>
  <c r="AC1384" i="1" s="1"/>
  <c r="AB1385" i="1"/>
  <c r="AC1385" i="1" s="1"/>
  <c r="AB1386" i="1"/>
  <c r="AC1386" i="1" s="1"/>
  <c r="AB1387" i="1"/>
  <c r="AC1387" i="1" s="1"/>
  <c r="AB1388" i="1"/>
  <c r="AC1388" i="1" s="1"/>
  <c r="AB1389" i="1"/>
  <c r="AC1389" i="1" s="1"/>
  <c r="AB1390" i="1"/>
  <c r="AC1390" i="1" s="1"/>
  <c r="AB1391" i="1"/>
  <c r="AC1391" i="1" s="1"/>
  <c r="AB1392" i="1"/>
  <c r="AC1392" i="1" s="1"/>
  <c r="AB1393" i="1"/>
  <c r="AC1393" i="1" s="1"/>
  <c r="AB1394" i="1"/>
  <c r="AC1394" i="1" s="1"/>
  <c r="AB1395" i="1"/>
  <c r="AC1395" i="1" s="1"/>
  <c r="AB1396" i="1"/>
  <c r="AC1396" i="1" s="1"/>
  <c r="AB1397" i="1"/>
  <c r="AC1397" i="1" s="1"/>
  <c r="AB1398" i="1"/>
  <c r="AC1398" i="1" s="1"/>
  <c r="AB1399" i="1"/>
  <c r="AC1399" i="1" s="1"/>
  <c r="AB1400" i="1"/>
  <c r="AC1400" i="1" s="1"/>
  <c r="AB1401" i="1"/>
  <c r="AC1401" i="1" s="1"/>
  <c r="AB1402" i="1"/>
  <c r="AC1402" i="1" s="1"/>
  <c r="AB1403" i="1"/>
  <c r="AC1403" i="1" s="1"/>
  <c r="AB1404" i="1"/>
  <c r="AC1404" i="1" s="1"/>
  <c r="AB1405" i="1"/>
  <c r="AC1405" i="1" s="1"/>
  <c r="AB1406" i="1"/>
  <c r="AC1406" i="1" s="1"/>
  <c r="AB1407" i="1"/>
  <c r="AC1407" i="1" s="1"/>
  <c r="AB1408" i="1"/>
  <c r="AC1408" i="1" s="1"/>
  <c r="AB1409" i="1"/>
  <c r="AC1409" i="1" s="1"/>
  <c r="AB1410" i="1"/>
  <c r="AC1410" i="1" s="1"/>
  <c r="AB1411" i="1"/>
  <c r="AC1411" i="1" s="1"/>
  <c r="AB1412" i="1"/>
  <c r="AC1412" i="1" s="1"/>
  <c r="AB1413" i="1"/>
  <c r="AC1413" i="1" s="1"/>
  <c r="AB1414" i="1"/>
  <c r="AC1414" i="1" s="1"/>
  <c r="AB1415" i="1"/>
  <c r="AC1415" i="1" s="1"/>
  <c r="AB1416" i="1"/>
  <c r="AC1416" i="1" s="1"/>
  <c r="AB1417" i="1"/>
  <c r="AC1417" i="1" s="1"/>
  <c r="AB1418" i="1"/>
  <c r="AC1418" i="1" s="1"/>
  <c r="AB1419" i="1"/>
  <c r="AC1419" i="1" s="1"/>
  <c r="AB1420" i="1"/>
  <c r="AC1420" i="1" s="1"/>
  <c r="AB1421" i="1"/>
  <c r="AC1421" i="1" s="1"/>
  <c r="AB1422" i="1"/>
  <c r="AC1422" i="1" s="1"/>
  <c r="AB1423" i="1"/>
  <c r="AC1423" i="1" s="1"/>
  <c r="AB1424" i="1"/>
  <c r="AC1424" i="1" s="1"/>
  <c r="AB1425" i="1"/>
  <c r="AC1425" i="1" s="1"/>
  <c r="AB1426" i="1"/>
  <c r="AC1426" i="1" s="1"/>
  <c r="AB1427" i="1"/>
  <c r="AC1427" i="1" s="1"/>
  <c r="AB1428" i="1"/>
  <c r="AC1428" i="1" s="1"/>
  <c r="AB1429" i="1"/>
  <c r="AC1429" i="1" s="1"/>
  <c r="AB1430" i="1"/>
  <c r="AC1430" i="1" s="1"/>
  <c r="AB1431" i="1"/>
  <c r="AC1431" i="1" s="1"/>
  <c r="AB1432" i="1"/>
  <c r="AC1432" i="1" s="1"/>
  <c r="AB1433" i="1"/>
  <c r="AC1433" i="1" s="1"/>
  <c r="AB1434" i="1"/>
  <c r="AC1434" i="1" s="1"/>
  <c r="AB1435" i="1"/>
  <c r="AC1435" i="1" s="1"/>
  <c r="AB1436" i="1"/>
  <c r="AC1436" i="1" s="1"/>
  <c r="AB1437" i="1"/>
  <c r="AC1437" i="1" s="1"/>
  <c r="AB1438" i="1"/>
  <c r="AC1438" i="1" s="1"/>
  <c r="AB1439" i="1"/>
  <c r="AC1439" i="1" s="1"/>
  <c r="AB1440" i="1"/>
  <c r="AC1440" i="1" s="1"/>
  <c r="AB1441" i="1"/>
  <c r="AC1441" i="1" s="1"/>
  <c r="AB1442" i="1"/>
  <c r="AC1442" i="1" s="1"/>
  <c r="AB1443" i="1"/>
  <c r="AC1443" i="1" s="1"/>
  <c r="AB1444" i="1"/>
  <c r="AC1444" i="1" s="1"/>
  <c r="AB1445" i="1"/>
  <c r="AC1445" i="1" s="1"/>
  <c r="AB1446" i="1"/>
  <c r="AC1446" i="1" s="1"/>
  <c r="AB1447" i="1"/>
  <c r="AC1447" i="1" s="1"/>
  <c r="AB1448" i="1"/>
  <c r="AC1448" i="1" s="1"/>
  <c r="AB1449" i="1"/>
  <c r="AC1449" i="1" s="1"/>
  <c r="AB1450" i="1"/>
  <c r="AC1450" i="1" s="1"/>
  <c r="AB1451" i="1"/>
  <c r="AC1451" i="1" s="1"/>
  <c r="AB1452" i="1"/>
  <c r="AC1452" i="1" s="1"/>
  <c r="AB1453" i="1"/>
  <c r="AC1453" i="1" s="1"/>
  <c r="AB1454" i="1"/>
  <c r="AC1454" i="1" s="1"/>
  <c r="AB1455" i="1"/>
  <c r="AC1455" i="1" s="1"/>
  <c r="AB1456" i="1"/>
  <c r="AC1456" i="1" s="1"/>
  <c r="AB1457" i="1"/>
  <c r="AC1457" i="1" s="1"/>
  <c r="AB1458" i="1"/>
  <c r="AC1458" i="1" s="1"/>
  <c r="AB1459" i="1"/>
  <c r="AC1459" i="1" s="1"/>
  <c r="AB1460" i="1"/>
  <c r="AC1460" i="1" s="1"/>
  <c r="AB1461" i="1"/>
  <c r="AC1461" i="1" s="1"/>
  <c r="AB1462" i="1"/>
  <c r="AC1462" i="1" s="1"/>
  <c r="AB1463" i="1"/>
  <c r="AC1463" i="1" s="1"/>
  <c r="AB1464" i="1"/>
  <c r="AC1464" i="1" s="1"/>
  <c r="AB1465" i="1"/>
  <c r="AC1465" i="1" s="1"/>
  <c r="AB1466" i="1"/>
  <c r="AC1466" i="1" s="1"/>
  <c r="AB1467" i="1"/>
  <c r="AC1467" i="1" s="1"/>
  <c r="AB1468" i="1"/>
  <c r="AC1468" i="1" s="1"/>
  <c r="AB1469" i="1"/>
  <c r="AC1469" i="1" s="1"/>
  <c r="AB1470" i="1"/>
  <c r="AC1470" i="1" s="1"/>
  <c r="AB1471" i="1"/>
  <c r="AC1471" i="1" s="1"/>
  <c r="AB1472" i="1"/>
  <c r="AC1472" i="1" s="1"/>
  <c r="AB1473" i="1"/>
  <c r="AC1473" i="1" s="1"/>
  <c r="AB1474" i="1"/>
  <c r="AC1474" i="1" s="1"/>
  <c r="AB1475" i="1"/>
  <c r="AC1475" i="1" s="1"/>
  <c r="AB1476" i="1"/>
  <c r="AC1476" i="1" s="1"/>
  <c r="AB1477" i="1"/>
  <c r="AC1477" i="1" s="1"/>
  <c r="AB1478" i="1"/>
  <c r="AC1478" i="1" s="1"/>
  <c r="AB1479" i="1"/>
  <c r="AC1479" i="1" s="1"/>
  <c r="AB1480" i="1"/>
  <c r="AC1480" i="1" s="1"/>
  <c r="AB1481" i="1"/>
  <c r="AC1481" i="1" s="1"/>
  <c r="AB1482" i="1"/>
  <c r="AC1482" i="1" s="1"/>
  <c r="AB1483" i="1"/>
  <c r="AC1483" i="1" s="1"/>
  <c r="AB1484" i="1"/>
  <c r="AC1484" i="1" s="1"/>
  <c r="AB1485" i="1"/>
  <c r="AC1485" i="1" s="1"/>
  <c r="AB1486" i="1"/>
  <c r="AC1486" i="1" s="1"/>
  <c r="AB1487" i="1"/>
  <c r="AC1487" i="1" s="1"/>
  <c r="AB1488" i="1"/>
  <c r="AC1488" i="1" s="1"/>
  <c r="AB1489" i="1"/>
  <c r="AC1489" i="1" s="1"/>
  <c r="AB1490" i="1"/>
  <c r="AC1490" i="1" s="1"/>
  <c r="AB1491" i="1"/>
  <c r="AC1491" i="1" s="1"/>
  <c r="AB1492" i="1"/>
  <c r="AC1492" i="1" s="1"/>
  <c r="AB1493" i="1"/>
  <c r="AC1493" i="1" s="1"/>
  <c r="AB1494" i="1"/>
  <c r="AC1494" i="1" s="1"/>
  <c r="AB1495" i="1"/>
  <c r="AC1495" i="1" s="1"/>
  <c r="AB1496" i="1"/>
  <c r="AC1496" i="1" s="1"/>
  <c r="AB1497" i="1"/>
  <c r="AC1497" i="1" s="1"/>
  <c r="AB1498" i="1"/>
  <c r="AC1498" i="1" s="1"/>
  <c r="AB1499" i="1"/>
  <c r="AC1499" i="1" s="1"/>
  <c r="AB1500" i="1"/>
  <c r="AC1500" i="1" s="1"/>
  <c r="AB1501" i="1"/>
  <c r="AC1501" i="1" s="1"/>
  <c r="AB1502" i="1"/>
  <c r="AC1502" i="1" s="1"/>
  <c r="AB1503" i="1"/>
  <c r="AC1503" i="1" s="1"/>
  <c r="AB1504" i="1"/>
  <c r="AC1504" i="1" s="1"/>
  <c r="AB1505" i="1"/>
  <c r="AC1505" i="1" s="1"/>
  <c r="AB1506" i="1"/>
  <c r="AC1506" i="1" s="1"/>
  <c r="AB1507" i="1"/>
  <c r="AC1507" i="1" s="1"/>
  <c r="AB1508" i="1"/>
  <c r="AC1508" i="1" s="1"/>
  <c r="AB1509" i="1"/>
  <c r="AC1509" i="1" s="1"/>
  <c r="AB1510" i="1"/>
  <c r="AC1510" i="1" s="1"/>
  <c r="AB1511" i="1"/>
  <c r="AC1511" i="1" s="1"/>
  <c r="AB1512" i="1"/>
  <c r="AC1512" i="1" s="1"/>
  <c r="AB1513" i="1"/>
  <c r="AC1513" i="1" s="1"/>
  <c r="AB1514" i="1"/>
  <c r="AC1514" i="1" s="1"/>
  <c r="AB1515" i="1"/>
  <c r="AC1515" i="1" s="1"/>
  <c r="AB1516" i="1"/>
  <c r="AC1516" i="1" s="1"/>
  <c r="AB1517" i="1"/>
  <c r="AC1517" i="1" s="1"/>
  <c r="AB1518" i="1"/>
  <c r="AC1518" i="1" s="1"/>
  <c r="AB1519" i="1"/>
  <c r="AC1519" i="1" s="1"/>
  <c r="AB1520" i="1"/>
  <c r="AC1520" i="1" s="1"/>
  <c r="AB1521" i="1"/>
  <c r="AC1521" i="1" s="1"/>
  <c r="AB1522" i="1"/>
  <c r="AC1522" i="1" s="1"/>
  <c r="AB1523" i="1"/>
  <c r="AC1523" i="1" s="1"/>
  <c r="AB1524" i="1"/>
  <c r="AC1524" i="1" s="1"/>
  <c r="AB1525" i="1"/>
  <c r="AC1525" i="1" s="1"/>
  <c r="AB1526" i="1"/>
  <c r="AC1526" i="1" s="1"/>
  <c r="AB1527" i="1"/>
  <c r="AC1527" i="1" s="1"/>
  <c r="AB1528" i="1"/>
  <c r="AC1528" i="1" s="1"/>
  <c r="AB1529" i="1"/>
  <c r="AC1529" i="1" s="1"/>
  <c r="AB1530" i="1"/>
  <c r="AC1530" i="1" s="1"/>
  <c r="AB1531" i="1"/>
  <c r="AC1531" i="1" s="1"/>
  <c r="AB1532" i="1"/>
  <c r="AC1532" i="1" s="1"/>
  <c r="AB1533" i="1"/>
  <c r="AC1533" i="1" s="1"/>
  <c r="AB1534" i="1"/>
  <c r="AC1534" i="1" s="1"/>
  <c r="AB1535" i="1"/>
  <c r="AC1535" i="1" s="1"/>
  <c r="AB1536" i="1"/>
  <c r="AC1536" i="1" s="1"/>
  <c r="AB1537" i="1"/>
  <c r="AC1537" i="1" s="1"/>
  <c r="AB1538" i="1"/>
  <c r="AC1538" i="1" s="1"/>
  <c r="AB1539" i="1"/>
  <c r="AC1539" i="1" s="1"/>
  <c r="AB1540" i="1"/>
  <c r="AC1540" i="1" s="1"/>
  <c r="AB1541" i="1"/>
  <c r="AC1541" i="1" s="1"/>
  <c r="AB1542" i="1"/>
  <c r="AC1542" i="1" s="1"/>
  <c r="AB1543" i="1"/>
  <c r="AC1543" i="1" s="1"/>
  <c r="AB1544" i="1"/>
  <c r="AC1544" i="1" s="1"/>
  <c r="AB1545" i="1"/>
  <c r="AC1545" i="1" s="1"/>
  <c r="AB1546" i="1"/>
  <c r="AC1546" i="1" s="1"/>
  <c r="AB1547" i="1"/>
  <c r="AC1547" i="1" s="1"/>
  <c r="AB1548" i="1"/>
  <c r="AC1548" i="1" s="1"/>
  <c r="AB1549" i="1"/>
  <c r="AC1549" i="1" s="1"/>
  <c r="AB1550" i="1"/>
  <c r="AC1550" i="1" s="1"/>
  <c r="AB1551" i="1"/>
  <c r="AC1551" i="1" s="1"/>
  <c r="AB1552" i="1"/>
  <c r="AC1552" i="1" s="1"/>
  <c r="AB1553" i="1"/>
  <c r="AC1553" i="1" s="1"/>
  <c r="AB1554" i="1"/>
  <c r="AC1554" i="1" s="1"/>
  <c r="AB1555" i="1"/>
  <c r="AC1555" i="1" s="1"/>
  <c r="AB1556" i="1"/>
  <c r="AC1556" i="1" s="1"/>
  <c r="AB1557" i="1"/>
  <c r="AC1557" i="1" s="1"/>
  <c r="AB1558" i="1"/>
  <c r="AC1558" i="1" s="1"/>
  <c r="AB1559" i="1"/>
  <c r="AC1559" i="1" s="1"/>
  <c r="AB1560" i="1"/>
  <c r="AC1560" i="1" s="1"/>
  <c r="AB1561" i="1"/>
  <c r="AC1561" i="1" s="1"/>
  <c r="AB1562" i="1"/>
  <c r="AC1562" i="1" s="1"/>
  <c r="AB1563" i="1"/>
  <c r="AC1563" i="1" s="1"/>
  <c r="AB1564" i="1"/>
  <c r="AC1564" i="1" s="1"/>
  <c r="AB1565" i="1"/>
  <c r="AC1565" i="1" s="1"/>
  <c r="AB1566" i="1"/>
  <c r="AC1566" i="1" s="1"/>
  <c r="AB1567" i="1"/>
  <c r="AC1567" i="1" s="1"/>
  <c r="AB1568" i="1"/>
  <c r="AC1568" i="1" s="1"/>
  <c r="AB1569" i="1"/>
  <c r="AC1569" i="1" s="1"/>
  <c r="AB1570" i="1"/>
  <c r="AC1570" i="1" s="1"/>
  <c r="AB1571" i="1"/>
  <c r="AC1571" i="1" s="1"/>
  <c r="AB1572" i="1"/>
  <c r="AC1572" i="1" s="1"/>
  <c r="AB1573" i="1"/>
  <c r="AC1573" i="1" s="1"/>
  <c r="AB1574" i="1"/>
  <c r="AC1574" i="1" s="1"/>
  <c r="AB1575" i="1"/>
  <c r="AC1575" i="1" s="1"/>
  <c r="AB1576" i="1"/>
  <c r="AC1576" i="1" s="1"/>
  <c r="AB1577" i="1"/>
  <c r="AC1577" i="1" s="1"/>
  <c r="AB1578" i="1"/>
  <c r="AC1578" i="1" s="1"/>
  <c r="AB1579" i="1"/>
  <c r="AC1579" i="1" s="1"/>
  <c r="AB1580" i="1"/>
  <c r="AC1580" i="1" s="1"/>
  <c r="AB1581" i="1"/>
  <c r="AC1581" i="1" s="1"/>
  <c r="AB1582" i="1"/>
  <c r="AC1582" i="1" s="1"/>
  <c r="AB1583" i="1"/>
  <c r="AC1583" i="1" s="1"/>
  <c r="AB1584" i="1"/>
  <c r="AC1584" i="1" s="1"/>
  <c r="AB1585" i="1"/>
  <c r="AC1585" i="1" s="1"/>
  <c r="AB1586" i="1"/>
  <c r="AC1586" i="1" s="1"/>
  <c r="AB1587" i="1"/>
  <c r="AC1587" i="1" s="1"/>
  <c r="AB1588" i="1"/>
  <c r="AC1588" i="1" s="1"/>
  <c r="AB1589" i="1"/>
  <c r="AC1589" i="1" s="1"/>
  <c r="AB1590" i="1"/>
  <c r="AC1590" i="1" s="1"/>
  <c r="AB1591" i="1"/>
  <c r="AC1591" i="1" s="1"/>
  <c r="AB1592" i="1"/>
  <c r="AC1592" i="1" s="1"/>
  <c r="AB1593" i="1"/>
  <c r="AC1593" i="1" s="1"/>
  <c r="AB1594" i="1"/>
  <c r="AC1594" i="1" s="1"/>
  <c r="AB1595" i="1"/>
  <c r="AC1595" i="1" s="1"/>
  <c r="AB1596" i="1"/>
  <c r="AC1596" i="1" s="1"/>
  <c r="AB1597" i="1"/>
  <c r="AC1597" i="1" s="1"/>
  <c r="AB1598" i="1"/>
  <c r="AC1598" i="1" s="1"/>
  <c r="AB1599" i="1"/>
  <c r="AC1599" i="1" s="1"/>
  <c r="AB1600" i="1"/>
  <c r="AC1600" i="1" s="1"/>
  <c r="AB1601" i="1"/>
  <c r="AC1601" i="1" s="1"/>
  <c r="AB1602" i="1"/>
  <c r="AC1602" i="1" s="1"/>
  <c r="AB1603" i="1"/>
  <c r="AC1603" i="1" s="1"/>
  <c r="AB1604" i="1"/>
  <c r="AC1604" i="1" s="1"/>
  <c r="AB1605" i="1"/>
  <c r="AC1605" i="1" s="1"/>
  <c r="AB1606" i="1"/>
  <c r="AC1606" i="1" s="1"/>
  <c r="AB1607" i="1"/>
  <c r="AC1607" i="1" s="1"/>
  <c r="AB1608" i="1"/>
  <c r="AC1608" i="1" s="1"/>
  <c r="AB1609" i="1"/>
  <c r="AC1609" i="1" s="1"/>
  <c r="AB1610" i="1"/>
  <c r="AC1610" i="1" s="1"/>
  <c r="AB1611" i="1"/>
  <c r="AC1611" i="1" s="1"/>
  <c r="AB1612" i="1"/>
  <c r="AC1612" i="1" s="1"/>
  <c r="AB1613" i="1"/>
  <c r="AC1613" i="1" s="1"/>
  <c r="AB1614" i="1"/>
  <c r="AC1614" i="1" s="1"/>
  <c r="AB1615" i="1"/>
  <c r="AC1615" i="1" s="1"/>
  <c r="AB1616" i="1"/>
  <c r="AC1616" i="1" s="1"/>
  <c r="AB1617" i="1"/>
  <c r="AC1617" i="1" s="1"/>
  <c r="AB1618" i="1"/>
  <c r="AC1618" i="1" s="1"/>
  <c r="AB1619" i="1"/>
  <c r="AC1619" i="1" s="1"/>
  <c r="AB1620" i="1"/>
  <c r="AC1620" i="1" s="1"/>
  <c r="AB1621" i="1"/>
  <c r="AC1621" i="1" s="1"/>
  <c r="AB1622" i="1"/>
  <c r="AC1622" i="1" s="1"/>
  <c r="AB1623" i="1"/>
  <c r="AC1623" i="1" s="1"/>
  <c r="AB1624" i="1"/>
  <c r="AC1624" i="1" s="1"/>
  <c r="AB1625" i="1"/>
  <c r="AC1625" i="1" s="1"/>
  <c r="AB1626" i="1"/>
  <c r="AC1626" i="1" s="1"/>
  <c r="AB1627" i="1"/>
  <c r="AC1627" i="1" s="1"/>
  <c r="AB1628" i="1"/>
  <c r="AC1628" i="1" s="1"/>
  <c r="AB1629" i="1"/>
  <c r="AC1629" i="1" s="1"/>
  <c r="AB1630" i="1"/>
  <c r="AC1630" i="1" s="1"/>
  <c r="AB1631" i="1"/>
  <c r="AC1631" i="1" s="1"/>
  <c r="AB1632" i="1"/>
  <c r="AC1632" i="1" s="1"/>
  <c r="AB1633" i="1"/>
  <c r="AC1633" i="1" s="1"/>
  <c r="AB1634" i="1"/>
  <c r="AC1634" i="1" s="1"/>
  <c r="AB1635" i="1"/>
  <c r="AC1635" i="1" s="1"/>
  <c r="AB1636" i="1"/>
  <c r="AC1636" i="1" s="1"/>
  <c r="AB1637" i="1"/>
  <c r="AC1637" i="1" s="1"/>
  <c r="AB1638" i="1"/>
  <c r="AC1638" i="1" s="1"/>
  <c r="AB1639" i="1"/>
  <c r="AC1639" i="1" s="1"/>
  <c r="AB1640" i="1"/>
  <c r="AC1640" i="1" s="1"/>
  <c r="AB1641" i="1"/>
  <c r="AC1641" i="1" s="1"/>
  <c r="AB1642" i="1"/>
  <c r="AC1642" i="1" s="1"/>
  <c r="AB1643" i="1"/>
  <c r="AC1643" i="1" s="1"/>
  <c r="AB1644" i="1"/>
  <c r="AC1644" i="1" s="1"/>
  <c r="AB1645" i="1"/>
  <c r="AC1645" i="1" s="1"/>
  <c r="AB1646" i="1"/>
  <c r="AC1646" i="1" s="1"/>
  <c r="AB1647" i="1"/>
  <c r="AC1647" i="1" s="1"/>
  <c r="AB1648" i="1"/>
  <c r="AC1648" i="1" s="1"/>
  <c r="AB1649" i="1"/>
  <c r="AC1649" i="1" s="1"/>
  <c r="AB1650" i="1"/>
  <c r="AC1650" i="1" s="1"/>
  <c r="AB1651" i="1"/>
  <c r="AC1651" i="1" s="1"/>
  <c r="AB1652" i="1"/>
  <c r="AC1652" i="1" s="1"/>
  <c r="AB1653" i="1"/>
  <c r="AC1653" i="1" s="1"/>
  <c r="AB1654" i="1"/>
  <c r="AC1654" i="1" s="1"/>
  <c r="AB1655" i="1"/>
  <c r="AC1655" i="1" s="1"/>
  <c r="AB1656" i="1"/>
  <c r="AC1656" i="1" s="1"/>
  <c r="AB1657" i="1"/>
  <c r="AC1657" i="1" s="1"/>
  <c r="AB1658" i="1"/>
  <c r="AC1658" i="1" s="1"/>
  <c r="AB1659" i="1"/>
  <c r="AC1659" i="1" s="1"/>
  <c r="AB1660" i="1"/>
  <c r="AC1660" i="1" s="1"/>
  <c r="AB1661" i="1"/>
  <c r="AC1661" i="1" s="1"/>
  <c r="AB1662" i="1"/>
  <c r="AC1662" i="1" s="1"/>
  <c r="AB1663" i="1"/>
  <c r="AC1663" i="1" s="1"/>
  <c r="AB1664" i="1"/>
  <c r="AC1664" i="1" s="1"/>
  <c r="AB1665" i="1"/>
  <c r="AC1665" i="1" s="1"/>
  <c r="AB1666" i="1"/>
  <c r="AC1666" i="1" s="1"/>
  <c r="AB1667" i="1"/>
  <c r="AC1667" i="1" s="1"/>
  <c r="AB1668" i="1"/>
  <c r="AC1668" i="1" s="1"/>
  <c r="AB1669" i="1"/>
  <c r="AC1669" i="1" s="1"/>
  <c r="AB1670" i="1"/>
  <c r="AC1670" i="1" s="1"/>
  <c r="AB1671" i="1"/>
  <c r="AC1671" i="1" s="1"/>
  <c r="AB1672" i="1"/>
  <c r="AC1672" i="1" s="1"/>
  <c r="AB1673" i="1"/>
  <c r="AC1673" i="1" s="1"/>
  <c r="AB1674" i="1"/>
  <c r="AC1674" i="1" s="1"/>
  <c r="AB1675" i="1"/>
  <c r="AC1675" i="1" s="1"/>
  <c r="AB1676" i="1"/>
  <c r="AC1676" i="1" s="1"/>
  <c r="AB1677" i="1"/>
  <c r="AC1677" i="1" s="1"/>
  <c r="AB1678" i="1"/>
  <c r="AC1678" i="1" s="1"/>
  <c r="AB1679" i="1"/>
  <c r="AC1679" i="1" s="1"/>
  <c r="AB1680" i="1"/>
  <c r="AC1680" i="1" s="1"/>
  <c r="AB1681" i="1"/>
  <c r="AC1681" i="1" s="1"/>
  <c r="AB1682" i="1"/>
  <c r="AC1682" i="1" s="1"/>
  <c r="AB1683" i="1"/>
  <c r="AC1683" i="1" s="1"/>
  <c r="AB1684" i="1"/>
  <c r="AC1684" i="1" s="1"/>
  <c r="AB1685" i="1"/>
  <c r="AC1685" i="1" s="1"/>
  <c r="AB1686" i="1"/>
  <c r="AC1686" i="1" s="1"/>
  <c r="AB1687" i="1"/>
  <c r="AC1687" i="1" s="1"/>
  <c r="AB1688" i="1"/>
  <c r="AC1688" i="1" s="1"/>
  <c r="AB1689" i="1"/>
  <c r="AC1689" i="1" s="1"/>
  <c r="AB1690" i="1"/>
  <c r="AC1690" i="1" s="1"/>
  <c r="AB1691" i="1"/>
  <c r="AC1691" i="1" s="1"/>
  <c r="AB1692" i="1"/>
  <c r="AC1692" i="1" s="1"/>
  <c r="AB1693" i="1"/>
  <c r="AC1693" i="1" s="1"/>
  <c r="AB1694" i="1"/>
  <c r="AC1694" i="1" s="1"/>
  <c r="AB1695" i="1"/>
  <c r="AC1695" i="1" s="1"/>
  <c r="AB1696" i="1"/>
  <c r="AC1696" i="1" s="1"/>
  <c r="AB1697" i="1"/>
  <c r="AC1697" i="1" s="1"/>
  <c r="AB1698" i="1"/>
  <c r="AC1698" i="1" s="1"/>
  <c r="AB1699" i="1"/>
  <c r="AC1699" i="1" s="1"/>
  <c r="AB1700" i="1"/>
  <c r="AC1700" i="1" s="1"/>
  <c r="AB1701" i="1"/>
  <c r="AC1701" i="1" s="1"/>
  <c r="AB1702" i="1"/>
  <c r="AC1702" i="1" s="1"/>
  <c r="AB1703" i="1"/>
  <c r="AC1703" i="1" s="1"/>
  <c r="AB1704" i="1"/>
  <c r="AC1704" i="1" s="1"/>
  <c r="AB1705" i="1"/>
  <c r="AC1705" i="1" s="1"/>
  <c r="AB1706" i="1"/>
  <c r="AC1706" i="1" s="1"/>
  <c r="AB1707" i="1"/>
  <c r="AC1707" i="1" s="1"/>
  <c r="AB1708" i="1"/>
  <c r="AC1708" i="1" s="1"/>
  <c r="AB1709" i="1"/>
  <c r="AC1709" i="1" s="1"/>
  <c r="AB1710" i="1"/>
  <c r="AC1710" i="1" s="1"/>
  <c r="AB1711" i="1"/>
  <c r="AC1711" i="1" s="1"/>
  <c r="AB1712" i="1"/>
  <c r="AC1712" i="1" s="1"/>
  <c r="AB1713" i="1"/>
  <c r="AC1713" i="1" s="1"/>
  <c r="AB1714" i="1"/>
  <c r="AC1714" i="1" s="1"/>
  <c r="AB1715" i="1"/>
  <c r="AC1715" i="1" s="1"/>
  <c r="AB1716" i="1"/>
  <c r="AC1716" i="1" s="1"/>
  <c r="AB1717" i="1"/>
  <c r="AC1717" i="1" s="1"/>
  <c r="AB1718" i="1"/>
  <c r="AC1718" i="1" s="1"/>
  <c r="AB1719" i="1"/>
  <c r="AC1719" i="1" s="1"/>
  <c r="AB1720" i="1"/>
  <c r="AC1720" i="1" s="1"/>
  <c r="AB1721" i="1"/>
  <c r="AC1721" i="1" s="1"/>
  <c r="AB1722" i="1"/>
  <c r="AC1722" i="1" s="1"/>
  <c r="AB1723" i="1"/>
  <c r="AC1723" i="1" s="1"/>
  <c r="AB1724" i="1"/>
  <c r="AC1724" i="1" s="1"/>
  <c r="AB1725" i="1"/>
  <c r="AC1725" i="1" s="1"/>
  <c r="AB1726" i="1"/>
  <c r="AC1726" i="1" s="1"/>
  <c r="AB1727" i="1"/>
  <c r="AC1727" i="1" s="1"/>
  <c r="AB1728" i="1"/>
  <c r="AC1728" i="1" s="1"/>
  <c r="AB1729" i="1"/>
  <c r="AC1729" i="1" s="1"/>
  <c r="AB1730" i="1"/>
  <c r="AC1730" i="1" s="1"/>
  <c r="AB1731" i="1"/>
  <c r="AC1731" i="1" s="1"/>
  <c r="AB1732" i="1"/>
  <c r="AC1732" i="1" s="1"/>
  <c r="AB1733" i="1"/>
  <c r="AC1733" i="1" s="1"/>
  <c r="AB1734" i="1"/>
  <c r="AC1734" i="1" s="1"/>
  <c r="AB1735" i="1"/>
  <c r="AC1735" i="1" s="1"/>
  <c r="AB1736" i="1"/>
  <c r="AC1736" i="1" s="1"/>
  <c r="AB1737" i="1"/>
  <c r="AC1737" i="1" s="1"/>
  <c r="AB1738" i="1"/>
  <c r="AC1738" i="1" s="1"/>
  <c r="AB1739" i="1"/>
  <c r="AC1739" i="1" s="1"/>
  <c r="AB1740" i="1"/>
  <c r="AC1740" i="1" s="1"/>
  <c r="AB1741" i="1"/>
  <c r="AC1741" i="1" s="1"/>
  <c r="AB1742" i="1"/>
  <c r="AC1742" i="1" s="1"/>
  <c r="AB1743" i="1"/>
  <c r="AC1743" i="1" s="1"/>
  <c r="AB1744" i="1"/>
  <c r="AC1744" i="1" s="1"/>
  <c r="AB1745" i="1"/>
  <c r="AC1745" i="1" s="1"/>
  <c r="AB1746" i="1"/>
  <c r="AC1746" i="1" s="1"/>
  <c r="AB1747" i="1"/>
  <c r="AC1747" i="1" s="1"/>
  <c r="AB1748" i="1"/>
  <c r="AC1748" i="1" s="1"/>
  <c r="AB1749" i="1"/>
  <c r="AC1749" i="1" s="1"/>
  <c r="AB1750" i="1"/>
  <c r="AC1750" i="1" s="1"/>
  <c r="AB1751" i="1"/>
  <c r="AC1751" i="1" s="1"/>
  <c r="AB1752" i="1"/>
  <c r="AC1752" i="1" s="1"/>
  <c r="AB1753" i="1"/>
  <c r="AC1753" i="1" s="1"/>
  <c r="AB1754" i="1"/>
  <c r="AC1754" i="1" s="1"/>
  <c r="AB1755" i="1"/>
  <c r="AC1755" i="1" s="1"/>
  <c r="AB1756" i="1"/>
  <c r="AC1756" i="1" s="1"/>
  <c r="AB1757" i="1"/>
  <c r="AC1757" i="1" s="1"/>
  <c r="AB1758" i="1"/>
  <c r="AC1758" i="1" s="1"/>
  <c r="AB1759" i="1"/>
  <c r="AC1759" i="1" s="1"/>
  <c r="AB1760" i="1"/>
  <c r="AC1760" i="1" s="1"/>
  <c r="AB1761" i="1"/>
  <c r="AC1761" i="1" s="1"/>
  <c r="AB1762" i="1"/>
  <c r="AC1762" i="1" s="1"/>
  <c r="AB1763" i="1"/>
  <c r="AC1763" i="1" s="1"/>
  <c r="AB1764" i="1"/>
  <c r="AC1764" i="1" s="1"/>
  <c r="AB1765" i="1"/>
  <c r="AC1765" i="1" s="1"/>
  <c r="AB1766" i="1"/>
  <c r="AC1766" i="1" s="1"/>
  <c r="AB1767" i="1"/>
  <c r="AC1767" i="1" s="1"/>
  <c r="AB1768" i="1"/>
  <c r="AC1768" i="1" s="1"/>
  <c r="AB1769" i="1"/>
  <c r="AC1769" i="1" s="1"/>
  <c r="AB1770" i="1"/>
  <c r="AC1770" i="1" s="1"/>
  <c r="AB1771" i="1"/>
  <c r="AC1771" i="1" s="1"/>
  <c r="AB1772" i="1"/>
  <c r="AC1772" i="1" s="1"/>
  <c r="AB1773" i="1"/>
  <c r="AC1773" i="1" s="1"/>
  <c r="AB1774" i="1"/>
  <c r="AC1774" i="1" s="1"/>
  <c r="AB1775" i="1"/>
  <c r="AC1775" i="1" s="1"/>
  <c r="AB1776" i="1"/>
  <c r="AC1776" i="1" s="1"/>
  <c r="AB1777" i="1"/>
  <c r="AC1777" i="1" s="1"/>
  <c r="AB1778" i="1"/>
  <c r="AC1778" i="1" s="1"/>
  <c r="AB1779" i="1"/>
  <c r="AC1779" i="1" s="1"/>
  <c r="AB1780" i="1"/>
  <c r="AC1780" i="1" s="1"/>
  <c r="AB1781" i="1"/>
  <c r="AC1781" i="1" s="1"/>
  <c r="AB1782" i="1"/>
  <c r="AC1782" i="1" s="1"/>
  <c r="AB1783" i="1"/>
  <c r="AC1783" i="1" s="1"/>
  <c r="AB1784" i="1"/>
  <c r="AC1784" i="1" s="1"/>
  <c r="AB1785" i="1"/>
  <c r="AC1785" i="1" s="1"/>
  <c r="AB1786" i="1"/>
  <c r="AC1786" i="1" s="1"/>
  <c r="AB1787" i="1"/>
  <c r="AC1787" i="1" s="1"/>
  <c r="AB1788" i="1"/>
  <c r="AC1788" i="1" s="1"/>
  <c r="AB1789" i="1"/>
  <c r="AC1789" i="1" s="1"/>
  <c r="AB1790" i="1"/>
  <c r="AC1790" i="1" s="1"/>
  <c r="AB1791" i="1"/>
  <c r="AC1791" i="1" s="1"/>
  <c r="AB1792" i="1"/>
  <c r="AC1792" i="1" s="1"/>
  <c r="AB1793" i="1"/>
  <c r="AC1793" i="1" s="1"/>
  <c r="AB1794" i="1"/>
  <c r="AC1794" i="1" s="1"/>
  <c r="AB1795" i="1"/>
  <c r="AC1795" i="1" s="1"/>
  <c r="AB1796" i="1"/>
  <c r="AC1796" i="1" s="1"/>
  <c r="AB1797" i="1"/>
  <c r="AC1797" i="1" s="1"/>
  <c r="AB1798" i="1"/>
  <c r="AC1798" i="1" s="1"/>
  <c r="AB1799" i="1"/>
  <c r="AC1799" i="1" s="1"/>
  <c r="AB1800" i="1"/>
  <c r="AC1800" i="1" s="1"/>
  <c r="AB1801" i="1"/>
  <c r="AC1801" i="1" s="1"/>
  <c r="AB1802" i="1"/>
  <c r="AC1802" i="1" s="1"/>
  <c r="AB1803" i="1"/>
  <c r="AC1803" i="1" s="1"/>
  <c r="AB1804" i="1"/>
  <c r="AC1804" i="1" s="1"/>
  <c r="AB1805" i="1"/>
  <c r="AC1805" i="1" s="1"/>
  <c r="AB1806" i="1"/>
  <c r="AC1806" i="1" s="1"/>
  <c r="AB1807" i="1"/>
  <c r="AC1807" i="1" s="1"/>
  <c r="AB1808" i="1"/>
  <c r="AC1808" i="1" s="1"/>
  <c r="AB8" i="1"/>
  <c r="AC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P1693" i="1" l="1"/>
  <c r="P1689" i="1"/>
  <c r="P1685" i="1"/>
  <c r="P1681" i="1"/>
  <c r="P1677" i="1"/>
  <c r="P1673" i="1"/>
  <c r="P1669" i="1"/>
  <c r="P1665" i="1"/>
  <c r="P1661" i="1"/>
  <c r="P1657" i="1"/>
  <c r="P1807" i="1"/>
  <c r="P1803" i="1"/>
  <c r="P1799" i="1"/>
  <c r="P1795" i="1"/>
  <c r="P1791" i="1"/>
  <c r="P1787" i="1"/>
  <c r="P1783" i="1"/>
  <c r="P1779" i="1"/>
  <c r="P1775" i="1"/>
  <c r="P1771" i="1"/>
  <c r="P1767" i="1"/>
  <c r="P1763" i="1"/>
  <c r="P1759" i="1"/>
  <c r="P1755" i="1"/>
  <c r="P1751" i="1"/>
  <c r="P1747" i="1"/>
  <c r="P1743" i="1"/>
  <c r="P1739" i="1"/>
  <c r="P1735" i="1"/>
  <c r="P1731" i="1"/>
  <c r="P1727" i="1"/>
  <c r="P1723" i="1"/>
  <c r="P1719" i="1"/>
  <c r="P1715" i="1"/>
  <c r="P1711" i="1"/>
  <c r="P1707" i="1"/>
  <c r="P1703" i="1"/>
  <c r="P1699" i="1"/>
  <c r="P1695" i="1"/>
  <c r="P1691" i="1"/>
  <c r="P1687" i="1"/>
  <c r="P1683" i="1"/>
  <c r="P1679" i="1"/>
  <c r="P1675" i="1"/>
  <c r="P1671" i="1"/>
  <c r="P1667" i="1"/>
  <c r="P1663" i="1"/>
  <c r="P1659" i="1"/>
  <c r="P1655" i="1"/>
  <c r="P1482" i="1"/>
  <c r="P1478" i="1"/>
  <c r="P1474" i="1"/>
  <c r="P1470" i="1"/>
  <c r="P1466" i="1"/>
  <c r="P1462" i="1"/>
  <c r="P1458" i="1"/>
  <c r="P1454" i="1"/>
  <c r="P1450" i="1"/>
  <c r="P1446" i="1"/>
  <c r="P1442" i="1"/>
  <c r="P1438" i="1"/>
  <c r="P1434" i="1"/>
  <c r="P1430" i="1"/>
  <c r="P1426" i="1"/>
  <c r="P1422" i="1"/>
  <c r="P1418" i="1"/>
  <c r="P1414" i="1"/>
  <c r="P1410" i="1"/>
  <c r="P1406" i="1"/>
  <c r="P1402" i="1"/>
  <c r="P1398" i="1"/>
  <c r="P1394" i="1"/>
  <c r="P1390" i="1"/>
  <c r="P1386" i="1"/>
  <c r="P1382" i="1"/>
  <c r="P1378" i="1"/>
  <c r="P1374" i="1"/>
  <c r="P1370" i="1"/>
  <c r="P1366" i="1"/>
  <c r="P1362" i="1"/>
  <c r="P1358" i="1"/>
  <c r="P1354" i="1"/>
  <c r="P1350" i="1"/>
  <c r="P1346" i="1"/>
  <c r="P1342" i="1"/>
  <c r="P1338" i="1"/>
  <c r="P1334" i="1"/>
  <c r="P1330" i="1"/>
  <c r="P1326" i="1"/>
  <c r="P1322" i="1"/>
  <c r="P1318" i="1"/>
  <c r="P1314" i="1"/>
  <c r="P1310" i="1"/>
  <c r="P1306" i="1"/>
  <c r="P1302" i="1"/>
  <c r="P1653" i="1"/>
  <c r="P1649" i="1"/>
  <c r="P1645" i="1"/>
  <c r="P1641" i="1"/>
  <c r="P1637" i="1"/>
  <c r="P1633" i="1"/>
  <c r="P1629" i="1"/>
  <c r="P1625" i="1"/>
  <c r="P1621" i="1"/>
  <c r="P1617" i="1"/>
  <c r="P1613" i="1"/>
  <c r="P1609" i="1"/>
  <c r="P1605" i="1"/>
  <c r="P1601" i="1"/>
  <c r="P1597" i="1"/>
  <c r="P1593" i="1"/>
  <c r="P1589" i="1"/>
  <c r="P1585" i="1"/>
  <c r="P1581" i="1"/>
  <c r="P1577" i="1"/>
  <c r="P1573" i="1"/>
  <c r="P1569" i="1"/>
  <c r="P1565" i="1"/>
  <c r="P1561" i="1"/>
  <c r="P1557" i="1"/>
  <c r="P1553" i="1"/>
  <c r="P1549" i="1"/>
  <c r="P1545" i="1"/>
  <c r="P1541" i="1"/>
  <c r="P1537" i="1"/>
  <c r="P1533" i="1"/>
  <c r="P1529" i="1"/>
  <c r="P1525" i="1"/>
  <c r="P1521" i="1"/>
  <c r="P1517" i="1"/>
  <c r="P1513" i="1"/>
  <c r="P1509" i="1"/>
  <c r="P1505" i="1"/>
  <c r="P1501" i="1"/>
  <c r="P1497" i="1"/>
  <c r="P1493" i="1"/>
  <c r="P1489" i="1"/>
  <c r="P1028" i="1"/>
  <c r="P1024" i="1"/>
  <c r="P1020" i="1"/>
  <c r="P1016" i="1"/>
  <c r="P1012" i="1"/>
  <c r="P1008" i="1"/>
  <c r="P1004" i="1"/>
  <c r="P14" i="1"/>
  <c r="P1651" i="1"/>
  <c r="P1647" i="1"/>
  <c r="P1643" i="1"/>
  <c r="P1639" i="1"/>
  <c r="P1635" i="1"/>
  <c r="P1631" i="1"/>
  <c r="P1627" i="1"/>
  <c r="P1623" i="1"/>
  <c r="P1619" i="1"/>
  <c r="P1615" i="1"/>
  <c r="P1611" i="1"/>
  <c r="P1607" i="1"/>
  <c r="P1603" i="1"/>
  <c r="P1599" i="1"/>
  <c r="P1595" i="1"/>
  <c r="P1591" i="1"/>
  <c r="P1587" i="1"/>
  <c r="P1583" i="1"/>
  <c r="P1579" i="1"/>
  <c r="P1575" i="1"/>
  <c r="P1571" i="1"/>
  <c r="P1567" i="1"/>
  <c r="P1563" i="1"/>
  <c r="P1559" i="1"/>
  <c r="P1555" i="1"/>
  <c r="P1551" i="1"/>
  <c r="P1547" i="1"/>
  <c r="P1543" i="1"/>
  <c r="P1539" i="1"/>
  <c r="P1535" i="1"/>
  <c r="P1531" i="1"/>
  <c r="P1527" i="1"/>
  <c r="P1523" i="1"/>
  <c r="P1519" i="1"/>
  <c r="P1515" i="1"/>
  <c r="P1511" i="1"/>
  <c r="P1507" i="1"/>
  <c r="P1503" i="1"/>
  <c r="P1499" i="1"/>
  <c r="P1495" i="1"/>
  <c r="P1491" i="1"/>
  <c r="P774" i="1"/>
  <c r="P770" i="1"/>
  <c r="P766" i="1"/>
  <c r="P762" i="1"/>
  <c r="P758" i="1"/>
  <c r="P754" i="1"/>
  <c r="P750" i="1"/>
  <c r="P746" i="1"/>
  <c r="P742" i="1"/>
  <c r="P738" i="1"/>
  <c r="P734" i="1"/>
  <c r="P730" i="1"/>
  <c r="P726" i="1"/>
  <c r="P722" i="1"/>
  <c r="P718" i="1"/>
  <c r="P714" i="1"/>
  <c r="P710" i="1"/>
  <c r="P706" i="1"/>
  <c r="P702" i="1"/>
  <c r="P698" i="1"/>
  <c r="P694" i="1"/>
  <c r="P690" i="1"/>
  <c r="P686" i="1"/>
  <c r="P682" i="1"/>
  <c r="P678" i="1"/>
  <c r="P674" i="1"/>
  <c r="P670" i="1"/>
  <c r="P666" i="1"/>
  <c r="P662" i="1"/>
  <c r="P658" i="1"/>
  <c r="P654" i="1"/>
  <c r="P650" i="1"/>
  <c r="P646" i="1"/>
  <c r="P642" i="1"/>
  <c r="P638" i="1"/>
  <c r="P634" i="1"/>
  <c r="P630" i="1"/>
  <c r="P626" i="1"/>
  <c r="P622" i="1"/>
  <c r="P618" i="1"/>
  <c r="P614" i="1"/>
  <c r="P610" i="1"/>
  <c r="P606" i="1"/>
  <c r="P602" i="1"/>
  <c r="P1298" i="1"/>
  <c r="P1294" i="1"/>
  <c r="P1290" i="1"/>
  <c r="P1286" i="1"/>
  <c r="P1282" i="1"/>
  <c r="P1278" i="1"/>
  <c r="P1274" i="1"/>
  <c r="P1270" i="1"/>
  <c r="P1266" i="1"/>
  <c r="P1262" i="1"/>
  <c r="P1258" i="1"/>
  <c r="P1254" i="1"/>
  <c r="P1250" i="1"/>
  <c r="P1246" i="1"/>
  <c r="P1242" i="1"/>
  <c r="P1238" i="1"/>
  <c r="P1234" i="1"/>
  <c r="P1230" i="1"/>
  <c r="P1226" i="1"/>
  <c r="P1222" i="1"/>
  <c r="P1218" i="1"/>
  <c r="P1214" i="1"/>
  <c r="P1210" i="1"/>
  <c r="P1206" i="1"/>
  <c r="P1202" i="1"/>
  <c r="P1198" i="1"/>
  <c r="P1194" i="1"/>
  <c r="P1190" i="1"/>
  <c r="P1186" i="1"/>
  <c r="P1182" i="1"/>
  <c r="P1178" i="1"/>
  <c r="P1174" i="1"/>
  <c r="P1170" i="1"/>
  <c r="P1166" i="1"/>
  <c r="P1162" i="1"/>
  <c r="P1158" i="1"/>
  <c r="P1154" i="1"/>
  <c r="P1150" i="1"/>
  <c r="P1146" i="1"/>
  <c r="P1142" i="1"/>
  <c r="P1138" i="1"/>
  <c r="P1134" i="1"/>
  <c r="P1130" i="1"/>
  <c r="P1126" i="1"/>
  <c r="P1122" i="1"/>
  <c r="P1118" i="1"/>
  <c r="P1114" i="1"/>
  <c r="P1110" i="1"/>
  <c r="P1106" i="1"/>
  <c r="P1102" i="1"/>
  <c r="P1098" i="1"/>
  <c r="P1094" i="1"/>
  <c r="P1090" i="1"/>
  <c r="P1086" i="1"/>
  <c r="P1082" i="1"/>
  <c r="P1078" i="1"/>
  <c r="P1074" i="1"/>
  <c r="P1070" i="1"/>
  <c r="P1066" i="1"/>
  <c r="P1062" i="1"/>
  <c r="P1058" i="1"/>
  <c r="P1054" i="1"/>
  <c r="P1050" i="1"/>
  <c r="P1046" i="1"/>
  <c r="P1042" i="1"/>
  <c r="P1038" i="1"/>
  <c r="P1034" i="1"/>
  <c r="P597" i="1"/>
  <c r="P593" i="1"/>
  <c r="P589" i="1"/>
  <c r="P585" i="1"/>
  <c r="P581" i="1"/>
  <c r="P577" i="1"/>
  <c r="P573" i="1"/>
  <c r="P569" i="1"/>
  <c r="P565" i="1"/>
  <c r="P561" i="1"/>
  <c r="P557" i="1"/>
  <c r="P553" i="1"/>
  <c r="P549" i="1"/>
  <c r="P25" i="1"/>
  <c r="P21" i="1"/>
  <c r="P17" i="1"/>
  <c r="P13" i="1"/>
  <c r="P1485" i="1"/>
  <c r="P1481" i="1"/>
  <c r="P1477" i="1"/>
  <c r="P1473" i="1"/>
  <c r="P1469" i="1"/>
  <c r="P1465" i="1"/>
  <c r="P1461" i="1"/>
  <c r="P1457" i="1"/>
  <c r="P1453" i="1"/>
  <c r="P1449" i="1"/>
  <c r="P1445" i="1"/>
  <c r="P1441" i="1"/>
  <c r="P1437" i="1"/>
  <c r="P1433" i="1"/>
  <c r="P1429" i="1"/>
  <c r="P1425" i="1"/>
  <c r="P1421" i="1"/>
  <c r="P1417" i="1"/>
  <c r="P1413" i="1"/>
  <c r="P1409" i="1"/>
  <c r="P1405" i="1"/>
  <c r="P1401" i="1"/>
  <c r="P1397" i="1"/>
  <c r="P1393" i="1"/>
  <c r="P1389" i="1"/>
  <c r="P1385" i="1"/>
  <c r="P1381" i="1"/>
  <c r="P1377" i="1"/>
  <c r="P1373" i="1"/>
  <c r="P1369" i="1"/>
  <c r="P1365" i="1"/>
  <c r="P1361" i="1"/>
  <c r="P1357" i="1"/>
  <c r="P1353" i="1"/>
  <c r="P1349" i="1"/>
  <c r="P1345" i="1"/>
  <c r="P1341" i="1"/>
  <c r="P1337" i="1"/>
  <c r="P1333" i="1"/>
  <c r="P1329" i="1"/>
  <c r="P1325" i="1"/>
  <c r="P1321" i="1"/>
  <c r="P1317" i="1"/>
  <c r="P1313" i="1"/>
  <c r="P1309" i="1"/>
  <c r="P1305" i="1"/>
  <c r="P1301" i="1"/>
  <c r="P1297" i="1"/>
  <c r="P1293" i="1"/>
  <c r="P1289" i="1"/>
  <c r="P1285" i="1"/>
  <c r="P1281" i="1"/>
  <c r="P1277" i="1"/>
  <c r="P1273" i="1"/>
  <c r="P1269" i="1"/>
  <c r="P1265" i="1"/>
  <c r="P1261" i="1"/>
  <c r="P1257" i="1"/>
  <c r="P1253" i="1"/>
  <c r="P1249" i="1"/>
  <c r="P1245" i="1"/>
  <c r="P1241" i="1"/>
  <c r="P1237" i="1"/>
  <c r="P1233" i="1"/>
  <c r="P1229" i="1"/>
  <c r="P1225" i="1"/>
  <c r="P1221" i="1"/>
  <c r="P1217" i="1"/>
  <c r="P1213" i="1"/>
  <c r="P1209" i="1"/>
  <c r="P1205" i="1"/>
  <c r="P1201" i="1"/>
  <c r="P1197" i="1"/>
  <c r="P1193" i="1"/>
  <c r="P1189" i="1"/>
  <c r="P1185" i="1"/>
  <c r="P1181" i="1"/>
  <c r="P1177" i="1"/>
  <c r="P1173" i="1"/>
  <c r="P1169" i="1"/>
  <c r="P1165" i="1"/>
  <c r="P1161" i="1"/>
  <c r="P1157" i="1"/>
  <c r="P1153" i="1"/>
  <c r="P1149" i="1"/>
  <c r="P1145" i="1"/>
  <c r="P1141" i="1"/>
  <c r="P1137" i="1"/>
  <c r="P1133" i="1"/>
  <c r="P1129" i="1"/>
  <c r="P1125" i="1"/>
  <c r="P1121" i="1"/>
  <c r="P1117" i="1"/>
  <c r="P1113" i="1"/>
  <c r="P1109" i="1"/>
  <c r="P1105" i="1"/>
  <c r="P1101" i="1"/>
  <c r="P1097" i="1"/>
  <c r="P1093" i="1"/>
  <c r="P1089" i="1"/>
  <c r="P1085" i="1"/>
  <c r="P1081" i="1"/>
  <c r="P1077" i="1"/>
  <c r="P1073" i="1"/>
  <c r="P1069" i="1"/>
  <c r="P1065" i="1"/>
  <c r="P1061" i="1"/>
  <c r="P1057" i="1"/>
  <c r="P1053" i="1"/>
  <c r="P1049" i="1"/>
  <c r="P1045" i="1"/>
  <c r="P1041" i="1"/>
  <c r="P1037" i="1"/>
  <c r="P1033" i="1"/>
  <c r="P596" i="1"/>
  <c r="P592" i="1"/>
  <c r="P588" i="1"/>
  <c r="P584" i="1"/>
  <c r="P580" i="1"/>
  <c r="P576" i="1"/>
  <c r="P572" i="1"/>
  <c r="P568" i="1"/>
  <c r="P564" i="1"/>
  <c r="P560" i="1"/>
  <c r="P556" i="1"/>
  <c r="P552" i="1"/>
  <c r="P548" i="1"/>
  <c r="P544" i="1"/>
  <c r="P540" i="1"/>
  <c r="P536" i="1"/>
  <c r="P532" i="1"/>
  <c r="P528" i="1"/>
  <c r="P524" i="1"/>
  <c r="P520" i="1"/>
  <c r="P516" i="1"/>
  <c r="P512" i="1"/>
  <c r="P508" i="1"/>
  <c r="P504" i="1"/>
  <c r="P500" i="1"/>
  <c r="P496" i="1"/>
  <c r="P1000" i="1"/>
  <c r="P996" i="1"/>
  <c r="P992" i="1"/>
  <c r="P988" i="1"/>
  <c r="P984" i="1"/>
  <c r="P980" i="1"/>
  <c r="P976" i="1"/>
  <c r="P972" i="1"/>
  <c r="P968" i="1"/>
  <c r="P964" i="1"/>
  <c r="P960" i="1"/>
  <c r="P956" i="1"/>
  <c r="P952" i="1"/>
  <c r="P948" i="1"/>
  <c r="P944" i="1"/>
  <c r="P940" i="1"/>
  <c r="P1808" i="1"/>
  <c r="P1804" i="1"/>
  <c r="P1800" i="1"/>
  <c r="P1796" i="1"/>
  <c r="P1792" i="1"/>
  <c r="P1788" i="1"/>
  <c r="P1784" i="1"/>
  <c r="P1780" i="1"/>
  <c r="P1776" i="1"/>
  <c r="P1772" i="1"/>
  <c r="P1768" i="1"/>
  <c r="P1764" i="1"/>
  <c r="P1760" i="1"/>
  <c r="P1756" i="1"/>
  <c r="P1752" i="1"/>
  <c r="P1748" i="1"/>
  <c r="P1744" i="1"/>
  <c r="P1740" i="1"/>
  <c r="P1736" i="1"/>
  <c r="P1732" i="1"/>
  <c r="P1728" i="1"/>
  <c r="P1724" i="1"/>
  <c r="P1720" i="1"/>
  <c r="P1716" i="1"/>
  <c r="P1712" i="1"/>
  <c r="P1708" i="1"/>
  <c r="P1704" i="1"/>
  <c r="P1700" i="1"/>
  <c r="P1696" i="1"/>
  <c r="P1692" i="1"/>
  <c r="P1688" i="1"/>
  <c r="P1684" i="1"/>
  <c r="P1680" i="1"/>
  <c r="P1676" i="1"/>
  <c r="P1672" i="1"/>
  <c r="P1668" i="1"/>
  <c r="P1664" i="1"/>
  <c r="P1660" i="1"/>
  <c r="P1656" i="1"/>
  <c r="P1652" i="1"/>
  <c r="P1648" i="1"/>
  <c r="P1644" i="1"/>
  <c r="P1640" i="1"/>
  <c r="P1636" i="1"/>
  <c r="P1632" i="1"/>
  <c r="P1628" i="1"/>
  <c r="P1624" i="1"/>
  <c r="P1620" i="1"/>
  <c r="P1616" i="1"/>
  <c r="P1612" i="1"/>
  <c r="P1608" i="1"/>
  <c r="P1604" i="1"/>
  <c r="P1600" i="1"/>
  <c r="P1596" i="1"/>
  <c r="P1592" i="1"/>
  <c r="P1588" i="1"/>
  <c r="P1584" i="1"/>
  <c r="P1580" i="1"/>
  <c r="P1576" i="1"/>
  <c r="P1572" i="1"/>
  <c r="P1568" i="1"/>
  <c r="P1564" i="1"/>
  <c r="P1560" i="1"/>
  <c r="P1556" i="1"/>
  <c r="P1552" i="1"/>
  <c r="P1548" i="1"/>
  <c r="P1544" i="1"/>
  <c r="P1540" i="1"/>
  <c r="P1536" i="1"/>
  <c r="P1532" i="1"/>
  <c r="P1528" i="1"/>
  <c r="P1524" i="1"/>
  <c r="P1520" i="1"/>
  <c r="P1516" i="1"/>
  <c r="P1512" i="1"/>
  <c r="P1508" i="1"/>
  <c r="P1504" i="1"/>
  <c r="P1500" i="1"/>
  <c r="P1496" i="1"/>
  <c r="P1492" i="1"/>
  <c r="P1488" i="1"/>
  <c r="P1027" i="1"/>
  <c r="P1023" i="1"/>
  <c r="P1019" i="1"/>
  <c r="P1015" i="1"/>
  <c r="P1011" i="1"/>
  <c r="P1007" i="1"/>
  <c r="P1003" i="1"/>
  <c r="P999" i="1"/>
  <c r="P995" i="1"/>
  <c r="P991" i="1"/>
  <c r="P987" i="1"/>
  <c r="P983" i="1"/>
  <c r="P979" i="1"/>
  <c r="P975" i="1"/>
  <c r="P971" i="1"/>
  <c r="P967" i="1"/>
  <c r="P963" i="1"/>
  <c r="P959" i="1"/>
  <c r="P955" i="1"/>
  <c r="P951" i="1"/>
  <c r="P947" i="1"/>
  <c r="P943" i="1"/>
  <c r="P939" i="1"/>
  <c r="P935" i="1"/>
  <c r="P931" i="1"/>
  <c r="P927" i="1"/>
  <c r="P923" i="1"/>
  <c r="P919" i="1"/>
  <c r="P915" i="1"/>
  <c r="P911" i="1"/>
  <c r="P907" i="1"/>
  <c r="P903" i="1"/>
  <c r="P899" i="1"/>
  <c r="P895" i="1"/>
  <c r="P891" i="1"/>
  <c r="P887" i="1"/>
  <c r="P883" i="1"/>
  <c r="P879" i="1"/>
  <c r="P875" i="1"/>
  <c r="P871" i="1"/>
  <c r="P867" i="1"/>
  <c r="P863" i="1"/>
  <c r="P859" i="1"/>
  <c r="P855" i="1"/>
  <c r="P851" i="1"/>
  <c r="P847" i="1"/>
  <c r="P843" i="1"/>
  <c r="P839" i="1"/>
  <c r="P835" i="1"/>
  <c r="P492" i="1"/>
  <c r="P488" i="1"/>
  <c r="P484" i="1"/>
  <c r="P480" i="1"/>
  <c r="P476" i="1"/>
  <c r="P472" i="1"/>
  <c r="P468" i="1"/>
  <c r="P464" i="1"/>
  <c r="P460" i="1"/>
  <c r="P456" i="1"/>
  <c r="P452" i="1"/>
  <c r="P448" i="1"/>
  <c r="P444" i="1"/>
  <c r="P440" i="1"/>
  <c r="P436" i="1"/>
  <c r="P432" i="1"/>
  <c r="P428" i="1"/>
  <c r="P424" i="1"/>
  <c r="P420" i="1"/>
  <c r="P416" i="1"/>
  <c r="P412" i="1"/>
  <c r="P408" i="1"/>
  <c r="P404" i="1"/>
  <c r="P400" i="1"/>
  <c r="P396" i="1"/>
  <c r="P392" i="1"/>
  <c r="P388" i="1"/>
  <c r="P384" i="1"/>
  <c r="P380" i="1"/>
  <c r="P376" i="1"/>
  <c r="P372" i="1"/>
  <c r="P368" i="1"/>
  <c r="P364" i="1"/>
  <c r="P360" i="1"/>
  <c r="P356" i="1"/>
  <c r="P352" i="1"/>
  <c r="P348" i="1"/>
  <c r="P344" i="1"/>
  <c r="P340" i="1"/>
  <c r="P336" i="1"/>
  <c r="P332" i="1"/>
  <c r="P328" i="1"/>
  <c r="P324" i="1"/>
  <c r="P320" i="1"/>
  <c r="P316" i="1"/>
  <c r="P312" i="1"/>
  <c r="P308" i="1"/>
  <c r="P304" i="1"/>
  <c r="P300" i="1"/>
  <c r="P296" i="1"/>
  <c r="P292" i="1"/>
  <c r="P288" i="1"/>
  <c r="P284" i="1"/>
  <c r="P280" i="1"/>
  <c r="P276" i="1"/>
  <c r="P272" i="1"/>
  <c r="P268" i="1"/>
  <c r="P264" i="1"/>
  <c r="P260" i="1"/>
  <c r="P256" i="1"/>
  <c r="P252" i="1"/>
  <c r="P248" i="1"/>
  <c r="P244" i="1"/>
  <c r="P240" i="1"/>
  <c r="P236" i="1"/>
  <c r="P232" i="1"/>
  <c r="P228" i="1"/>
  <c r="P224" i="1"/>
  <c r="P220" i="1"/>
  <c r="P216" i="1"/>
  <c r="P212" i="1"/>
  <c r="P208" i="1"/>
  <c r="P204" i="1"/>
  <c r="P200" i="1"/>
  <c r="P196" i="1"/>
  <c r="P192" i="1"/>
  <c r="P188" i="1"/>
  <c r="P184" i="1"/>
  <c r="P180" i="1"/>
  <c r="P176" i="1"/>
  <c r="P172" i="1"/>
  <c r="P168" i="1"/>
  <c r="P164" i="1"/>
  <c r="P160" i="1"/>
  <c r="P156" i="1"/>
  <c r="P152" i="1"/>
  <c r="P148" i="1"/>
  <c r="P144" i="1"/>
  <c r="P140" i="1"/>
  <c r="P136" i="1"/>
  <c r="P132" i="1"/>
  <c r="P128" i="1"/>
  <c r="P124" i="1"/>
  <c r="P120" i="1"/>
  <c r="P116" i="1"/>
  <c r="P112" i="1"/>
  <c r="P108" i="1"/>
  <c r="P104" i="1"/>
  <c r="P100" i="1"/>
  <c r="P96" i="1"/>
  <c r="P92" i="1"/>
  <c r="Q44" i="1"/>
  <c r="P16" i="1"/>
  <c r="P936" i="1"/>
  <c r="P932" i="1"/>
  <c r="P928" i="1"/>
  <c r="P924" i="1"/>
  <c r="P920" i="1"/>
  <c r="P916" i="1"/>
  <c r="P912" i="1"/>
  <c r="P908" i="1"/>
  <c r="P904" i="1"/>
  <c r="P900" i="1"/>
  <c r="P896" i="1"/>
  <c r="P892" i="1"/>
  <c r="P888" i="1"/>
  <c r="P884" i="1"/>
  <c r="P880" i="1"/>
  <c r="P876" i="1"/>
  <c r="P872" i="1"/>
  <c r="P868" i="1"/>
  <c r="P864" i="1"/>
  <c r="P860" i="1"/>
  <c r="P856" i="1"/>
  <c r="P852" i="1"/>
  <c r="P848" i="1"/>
  <c r="P844" i="1"/>
  <c r="P840" i="1"/>
  <c r="P836" i="1"/>
  <c r="P832" i="1"/>
  <c r="P828" i="1"/>
  <c r="P824" i="1"/>
  <c r="P820" i="1"/>
  <c r="P816" i="1"/>
  <c r="P812" i="1"/>
  <c r="P808" i="1"/>
  <c r="P804" i="1"/>
  <c r="P800" i="1"/>
  <c r="P796" i="1"/>
  <c r="P792" i="1"/>
  <c r="P788" i="1"/>
  <c r="P784" i="1"/>
  <c r="P780" i="1"/>
  <c r="P776" i="1"/>
  <c r="P772" i="1"/>
  <c r="P768" i="1"/>
  <c r="P764" i="1"/>
  <c r="P760" i="1"/>
  <c r="P756" i="1"/>
  <c r="P752" i="1"/>
  <c r="P748" i="1"/>
  <c r="P744" i="1"/>
  <c r="P740" i="1"/>
  <c r="P736" i="1"/>
  <c r="P732" i="1"/>
  <c r="P728" i="1"/>
  <c r="P724" i="1"/>
  <c r="P720" i="1"/>
  <c r="P716" i="1"/>
  <c r="P712" i="1"/>
  <c r="P708" i="1"/>
  <c r="P704" i="1"/>
  <c r="P700" i="1"/>
  <c r="P696" i="1"/>
  <c r="P692" i="1"/>
  <c r="P688" i="1"/>
  <c r="P684" i="1"/>
  <c r="P680" i="1"/>
  <c r="P676" i="1"/>
  <c r="P672" i="1"/>
  <c r="P668" i="1"/>
  <c r="P664" i="1"/>
  <c r="P660" i="1"/>
  <c r="P656" i="1"/>
  <c r="P652" i="1"/>
  <c r="P648" i="1"/>
  <c r="P644" i="1"/>
  <c r="P640" i="1"/>
  <c r="P636" i="1"/>
  <c r="P632" i="1"/>
  <c r="P628" i="1"/>
  <c r="P624" i="1"/>
  <c r="P620" i="1"/>
  <c r="P616" i="1"/>
  <c r="P612" i="1"/>
  <c r="P608" i="1"/>
  <c r="P604" i="1"/>
  <c r="P600" i="1"/>
  <c r="P334" i="1"/>
  <c r="P330" i="1"/>
  <c r="P326" i="1"/>
  <c r="P322" i="1"/>
  <c r="P318" i="1"/>
  <c r="P314" i="1"/>
  <c r="P310" i="1"/>
  <c r="P306" i="1"/>
  <c r="P302" i="1"/>
  <c r="P298" i="1"/>
  <c r="P294" i="1"/>
  <c r="P290" i="1"/>
  <c r="P286" i="1"/>
  <c r="P282" i="1"/>
  <c r="P278" i="1"/>
  <c r="P274" i="1"/>
  <c r="P270" i="1"/>
  <c r="P266" i="1"/>
  <c r="P262" i="1"/>
  <c r="P258" i="1"/>
  <c r="P254" i="1"/>
  <c r="P250" i="1"/>
  <c r="P246" i="1"/>
  <c r="P242" i="1"/>
  <c r="P238" i="1"/>
  <c r="P234" i="1"/>
  <c r="P230" i="1"/>
  <c r="P226" i="1"/>
  <c r="P222" i="1"/>
  <c r="P218" i="1"/>
  <c r="P214" i="1"/>
  <c r="P210" i="1"/>
  <c r="P206" i="1"/>
  <c r="P202" i="1"/>
  <c r="P198" i="1"/>
  <c r="P194" i="1"/>
  <c r="P190" i="1"/>
  <c r="P186" i="1"/>
  <c r="P182" i="1"/>
  <c r="P178" i="1"/>
  <c r="P174" i="1"/>
  <c r="P170" i="1"/>
  <c r="P166" i="1"/>
  <c r="P162" i="1"/>
  <c r="P158" i="1"/>
  <c r="P154" i="1"/>
  <c r="P150" i="1"/>
  <c r="P146" i="1"/>
  <c r="P142" i="1"/>
  <c r="P138" i="1"/>
  <c r="P134" i="1"/>
  <c r="P130" i="1"/>
  <c r="P126" i="1"/>
  <c r="P122" i="1"/>
  <c r="P118" i="1"/>
  <c r="P114" i="1"/>
  <c r="P110" i="1"/>
  <c r="P106" i="1"/>
  <c r="P102" i="1"/>
  <c r="P98" i="1"/>
  <c r="P94" i="1"/>
  <c r="P90" i="1"/>
  <c r="P86" i="1"/>
  <c r="P82" i="1"/>
  <c r="P78" i="1"/>
  <c r="P74" i="1"/>
  <c r="P70" i="1"/>
  <c r="P66" i="1"/>
  <c r="P62" i="1"/>
  <c r="P58" i="1"/>
  <c r="P54" i="1"/>
  <c r="P50" i="1"/>
  <c r="P46" i="1"/>
  <c r="P42" i="1"/>
  <c r="P38" i="1"/>
  <c r="P34" i="1"/>
  <c r="P30" i="1"/>
  <c r="P26" i="1"/>
  <c r="P22" i="1"/>
  <c r="P18" i="1"/>
  <c r="P545" i="1"/>
  <c r="P541" i="1"/>
  <c r="P537" i="1"/>
  <c r="P533" i="1"/>
  <c r="P529" i="1"/>
  <c r="P525" i="1"/>
  <c r="P521" i="1"/>
  <c r="P517" i="1"/>
  <c r="P513" i="1"/>
  <c r="P509" i="1"/>
  <c r="P505" i="1"/>
  <c r="P501" i="1"/>
  <c r="P497" i="1"/>
  <c r="P493" i="1"/>
  <c r="P489" i="1"/>
  <c r="P485" i="1"/>
  <c r="P481" i="1"/>
  <c r="P477" i="1"/>
  <c r="P473" i="1"/>
  <c r="P469" i="1"/>
  <c r="P465" i="1"/>
  <c r="P461" i="1"/>
  <c r="P457" i="1"/>
  <c r="P453" i="1"/>
  <c r="P449" i="1"/>
  <c r="P445" i="1"/>
  <c r="P441" i="1"/>
  <c r="P437" i="1"/>
  <c r="P433" i="1"/>
  <c r="P429" i="1"/>
  <c r="P425" i="1"/>
  <c r="P421" i="1"/>
  <c r="P417" i="1"/>
  <c r="P413" i="1"/>
  <c r="P409" i="1"/>
  <c r="P405" i="1"/>
  <c r="P401" i="1"/>
  <c r="P397" i="1"/>
  <c r="P393" i="1"/>
  <c r="P389" i="1"/>
  <c r="P385" i="1"/>
  <c r="P381" i="1"/>
  <c r="P377" i="1"/>
  <c r="P373" i="1"/>
  <c r="P369" i="1"/>
  <c r="P365" i="1"/>
  <c r="P361" i="1"/>
  <c r="P357" i="1"/>
  <c r="P353" i="1"/>
  <c r="P349" i="1"/>
  <c r="P345" i="1"/>
  <c r="P341" i="1"/>
  <c r="P337" i="1"/>
  <c r="P333" i="1"/>
  <c r="P329" i="1"/>
  <c r="P325" i="1"/>
  <c r="P321" i="1"/>
  <c r="P317" i="1"/>
  <c r="P313" i="1"/>
  <c r="P309" i="1"/>
  <c r="P305" i="1"/>
  <c r="P301" i="1"/>
  <c r="P297" i="1"/>
  <c r="P293" i="1"/>
  <c r="P289" i="1"/>
  <c r="P285" i="1"/>
  <c r="P281" i="1"/>
  <c r="P277" i="1"/>
  <c r="P273" i="1"/>
  <c r="P269" i="1"/>
  <c r="P265" i="1"/>
  <c r="P261" i="1"/>
  <c r="P257" i="1"/>
  <c r="P253" i="1"/>
  <c r="P249" i="1"/>
  <c r="P245" i="1"/>
  <c r="P241" i="1"/>
  <c r="P237" i="1"/>
  <c r="P233" i="1"/>
  <c r="P229" i="1"/>
  <c r="P225" i="1"/>
  <c r="P221" i="1"/>
  <c r="P217" i="1"/>
  <c r="P213" i="1"/>
  <c r="P209" i="1"/>
  <c r="P205" i="1"/>
  <c r="P201" i="1"/>
  <c r="P197" i="1"/>
  <c r="P193" i="1"/>
  <c r="P189" i="1"/>
  <c r="P185" i="1"/>
  <c r="P181" i="1"/>
  <c r="P177" i="1"/>
  <c r="P173" i="1"/>
  <c r="P169" i="1"/>
  <c r="P165" i="1"/>
  <c r="P161" i="1"/>
  <c r="P157" i="1"/>
  <c r="P153" i="1"/>
  <c r="P149" i="1"/>
  <c r="P145" i="1"/>
  <c r="P141" i="1"/>
  <c r="P137" i="1"/>
  <c r="P133" i="1"/>
  <c r="P129" i="1"/>
  <c r="P125" i="1"/>
  <c r="P121" i="1"/>
  <c r="P117" i="1"/>
  <c r="P113" i="1"/>
  <c r="P109" i="1"/>
  <c r="P105" i="1"/>
  <c r="P101" i="1"/>
  <c r="P97" i="1"/>
  <c r="P93" i="1"/>
  <c r="P89" i="1"/>
  <c r="P85" i="1"/>
  <c r="P81" i="1"/>
  <c r="P77" i="1"/>
  <c r="P73" i="1"/>
  <c r="P69" i="1"/>
  <c r="P65" i="1"/>
  <c r="P61" i="1"/>
  <c r="P57" i="1"/>
  <c r="P53" i="1"/>
  <c r="P49" i="1"/>
  <c r="P45" i="1"/>
  <c r="P41" i="1"/>
  <c r="P37" i="1"/>
  <c r="P33" i="1"/>
  <c r="P29" i="1"/>
  <c r="P853" i="1"/>
  <c r="P849" i="1"/>
  <c r="P845" i="1"/>
  <c r="P841" i="1"/>
  <c r="P837" i="1"/>
  <c r="P833" i="1"/>
  <c r="P829" i="1"/>
  <c r="P825" i="1"/>
  <c r="P821" i="1"/>
  <c r="P817" i="1"/>
  <c r="P813" i="1"/>
  <c r="P809" i="1"/>
  <c r="P805" i="1"/>
  <c r="P801" i="1"/>
  <c r="P797" i="1"/>
  <c r="P793" i="1"/>
  <c r="P789" i="1"/>
  <c r="P785" i="1"/>
  <c r="P781" i="1"/>
  <c r="P777" i="1"/>
  <c r="P773" i="1"/>
  <c r="P769" i="1"/>
  <c r="P765" i="1"/>
  <c r="P761" i="1"/>
  <c r="P757" i="1"/>
  <c r="P753" i="1"/>
  <c r="P749" i="1"/>
  <c r="P745" i="1"/>
  <c r="P741" i="1"/>
  <c r="P737" i="1"/>
  <c r="P733" i="1"/>
  <c r="P729" i="1"/>
  <c r="P725" i="1"/>
  <c r="P721" i="1"/>
  <c r="P717" i="1"/>
  <c r="P713" i="1"/>
  <c r="P709" i="1"/>
  <c r="P705" i="1"/>
  <c r="P701" i="1"/>
  <c r="P697" i="1"/>
  <c r="P693" i="1"/>
  <c r="P689" i="1"/>
  <c r="P685" i="1"/>
  <c r="P681" i="1"/>
  <c r="P677" i="1"/>
  <c r="P673" i="1"/>
  <c r="P669" i="1"/>
  <c r="P665" i="1"/>
  <c r="P661" i="1"/>
  <c r="P657" i="1"/>
  <c r="P653" i="1"/>
  <c r="P649" i="1"/>
  <c r="P645" i="1"/>
  <c r="P641" i="1"/>
  <c r="P637" i="1"/>
  <c r="P633" i="1"/>
  <c r="P629" i="1"/>
  <c r="P625" i="1"/>
  <c r="P621" i="1"/>
  <c r="P617" i="1"/>
  <c r="P613" i="1"/>
  <c r="P609" i="1"/>
  <c r="P605" i="1"/>
  <c r="P601" i="1"/>
  <c r="S12" i="1"/>
  <c r="K8" i="1"/>
  <c r="L8" i="1"/>
  <c r="M8" i="1" s="1"/>
  <c r="U8" i="1"/>
  <c r="Y8" i="1" s="1"/>
  <c r="Z9" i="1"/>
  <c r="H598" i="1"/>
  <c r="L598" i="1" s="1"/>
  <c r="M598" i="1" s="1"/>
  <c r="N598" i="1" s="1"/>
  <c r="P598" i="1" s="1"/>
  <c r="U10" i="1"/>
  <c r="Y10" i="1" s="1"/>
  <c r="AA8" i="1"/>
  <c r="H9" i="1"/>
  <c r="Z11" i="1"/>
  <c r="H1486" i="1"/>
  <c r="L1486" i="1" s="1"/>
  <c r="M1486" i="1" s="1"/>
  <c r="N1486" i="1" s="1"/>
  <c r="P1486" i="1" s="1"/>
  <c r="U11" i="1"/>
  <c r="Y11" i="1" s="1"/>
  <c r="U9" i="1"/>
  <c r="Y9" i="1" s="1"/>
  <c r="W9" i="1"/>
  <c r="T8" i="1"/>
  <c r="V8" i="1" s="1"/>
  <c r="Z10" i="1"/>
  <c r="H1031" i="1"/>
  <c r="L1031" i="1" s="1"/>
  <c r="M1031" i="1" s="1"/>
  <c r="N1031" i="1" s="1"/>
  <c r="P1031" i="1" s="1"/>
  <c r="W10" i="1"/>
  <c r="W11" i="1"/>
  <c r="T10" i="1"/>
  <c r="V10" i="1" s="1"/>
  <c r="T9" i="1"/>
  <c r="V9" i="1" s="1"/>
  <c r="W8" i="1"/>
  <c r="Z8" i="1"/>
  <c r="T11" i="1"/>
  <c r="V11" i="1" s="1"/>
  <c r="AA11" i="1"/>
  <c r="AA10" i="1"/>
  <c r="AA9" i="1"/>
  <c r="N9" i="3"/>
  <c r="K10" i="3"/>
  <c r="L10" i="2"/>
  <c r="P1487" i="1" l="1"/>
  <c r="Q45" i="1"/>
  <c r="Q46" i="1" s="1"/>
  <c r="Q47" i="1" s="1"/>
  <c r="Q48" i="1" s="1"/>
  <c r="Q49" i="1" s="1"/>
  <c r="Q50" i="1" s="1"/>
  <c r="Q51" i="1" s="1"/>
  <c r="Q52" i="1" s="1"/>
  <c r="Q55" i="1" s="1"/>
  <c r="Q56" i="1" s="1"/>
  <c r="Q59" i="1" s="1"/>
  <c r="Q60" i="1" s="1"/>
  <c r="Q61" i="1" s="1"/>
  <c r="Q69" i="1" s="1"/>
  <c r="Q87" i="1" s="1"/>
  <c r="Q88" i="1" s="1"/>
  <c r="Q89" i="1" s="1"/>
  <c r="Q90" i="1" s="1"/>
  <c r="Q92" i="1" s="1"/>
  <c r="Q93" i="1" s="1"/>
  <c r="Q94" i="1" s="1"/>
  <c r="Q95" i="1" s="1"/>
  <c r="Q96" i="1" s="1"/>
  <c r="Q97" i="1" s="1"/>
  <c r="Q98" i="1" s="1"/>
  <c r="Q99" i="1" s="1"/>
  <c r="Q100" i="1" s="1"/>
  <c r="Q102" i="1" s="1"/>
  <c r="Q103" i="1" s="1"/>
  <c r="Q104" i="1" s="1"/>
  <c r="Q106" i="1" s="1"/>
  <c r="Q158" i="1" s="1"/>
  <c r="Q159" i="1" s="1"/>
  <c r="Q160" i="1" s="1"/>
  <c r="Q161" i="1" s="1"/>
  <c r="Q162" i="1" s="1"/>
  <c r="Q178" i="1" s="1"/>
  <c r="Q179" i="1" s="1"/>
  <c r="Q180" i="1" s="1"/>
  <c r="Q181" i="1" s="1"/>
  <c r="Q182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2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8" i="1" s="1"/>
  <c r="Q259" i="1" s="1"/>
  <c r="Q260" i="1" s="1"/>
  <c r="Q263" i="1" s="1"/>
  <c r="Q264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99" i="1" s="1"/>
  <c r="Q300" i="1" s="1"/>
  <c r="Q301" i="1" s="1"/>
  <c r="Q302" i="1" s="1"/>
  <c r="Q308" i="1" s="1"/>
  <c r="Q309" i="1" s="1"/>
  <c r="Q310" i="1" s="1"/>
  <c r="Q311" i="1" s="1"/>
  <c r="Q312" i="1" s="1"/>
  <c r="Q313" i="1" s="1"/>
  <c r="Q314" i="1" s="1"/>
  <c r="Q315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30" i="1" s="1"/>
  <c r="Q332" i="1" s="1"/>
  <c r="Q335" i="1" s="1"/>
  <c r="Q336" i="1" s="1"/>
  <c r="Q337" i="1" s="1"/>
  <c r="Q338" i="1" s="1"/>
  <c r="Q340" i="1" s="1"/>
  <c r="Q341" i="1" s="1"/>
  <c r="Q342" i="1" s="1"/>
  <c r="Q343" i="1" s="1"/>
  <c r="Q344" i="1" s="1"/>
  <c r="Q351" i="1" s="1"/>
  <c r="Q352" i="1" s="1"/>
  <c r="Q355" i="1" s="1"/>
  <c r="Q359" i="1" s="1"/>
  <c r="Q360" i="1" s="1"/>
  <c r="Q361" i="1" s="1"/>
  <c r="Q365" i="1" s="1"/>
  <c r="Q366" i="1" s="1"/>
  <c r="Q367" i="1" s="1"/>
  <c r="Q368" i="1" s="1"/>
  <c r="Q369" i="1" s="1"/>
  <c r="Q370" i="1" s="1"/>
  <c r="Q371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408" i="1" s="1"/>
  <c r="Q409" i="1" s="1"/>
  <c r="Q410" i="1" s="1"/>
  <c r="Q411" i="1" s="1"/>
  <c r="Q412" i="1" s="1"/>
  <c r="Q413" i="1" s="1"/>
  <c r="Q414" i="1" s="1"/>
  <c r="Q415" i="1" s="1"/>
  <c r="Q416" i="1" s="1"/>
  <c r="Q426" i="1" s="1"/>
  <c r="Q427" i="1" s="1"/>
  <c r="Q428" i="1" s="1"/>
  <c r="Q429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526" i="1" s="1"/>
  <c r="Q527" i="1" s="1"/>
  <c r="Q528" i="1" s="1"/>
  <c r="Q529" i="1" s="1"/>
  <c r="Q530" i="1" s="1"/>
  <c r="Q531" i="1" s="1"/>
  <c r="Q532" i="1" s="1"/>
  <c r="Q533" i="1" s="1"/>
  <c r="Q534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9" i="1" s="1"/>
  <c r="Q570" i="1" s="1"/>
  <c r="Q571" i="1" s="1"/>
  <c r="Q572" i="1" s="1"/>
  <c r="Q573" i="1" s="1"/>
  <c r="Q622" i="1" s="1"/>
  <c r="Q627" i="1" s="1"/>
  <c r="Q628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84" i="1" s="1"/>
  <c r="Q685" i="1" s="1"/>
  <c r="Q686" i="1" s="1"/>
  <c r="Q687" i="1" s="1"/>
  <c r="Q688" i="1" s="1"/>
  <c r="Q689" i="1" s="1"/>
  <c r="Q690" i="1" s="1"/>
  <c r="Q692" i="1" s="1"/>
  <c r="Q699" i="1" s="1"/>
  <c r="Q703" i="1" s="1"/>
  <c r="Q704" i="1" s="1"/>
  <c r="Q705" i="1" s="1"/>
  <c r="Q706" i="1" s="1"/>
  <c r="Q707" i="1" s="1"/>
  <c r="Q712" i="1" s="1"/>
  <c r="Q713" i="1" s="1"/>
  <c r="Q714" i="1" s="1"/>
  <c r="Q715" i="1" s="1"/>
  <c r="Q716" i="1" s="1"/>
  <c r="Q721" i="1" s="1"/>
  <c r="Q722" i="1" s="1"/>
  <c r="Q723" i="1" s="1"/>
  <c r="Q724" i="1" s="1"/>
  <c r="Q739" i="1" s="1"/>
  <c r="Q751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96" i="1" s="1"/>
  <c r="Q800" i="1" s="1"/>
  <c r="Q801" i="1" s="1"/>
  <c r="Q802" i="1" s="1"/>
  <c r="Q803" i="1" s="1"/>
  <c r="Q804" i="1" s="1"/>
  <c r="Q805" i="1" s="1"/>
  <c r="Q806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8" i="1" s="1"/>
  <c r="Q889" i="1" s="1"/>
  <c r="Q890" i="1" s="1"/>
  <c r="Q896" i="1" s="1"/>
  <c r="Q897" i="1" s="1"/>
  <c r="Q898" i="1" s="1"/>
  <c r="Q899" i="1" s="1"/>
  <c r="Q900" i="1" s="1"/>
  <c r="Q901" i="1" s="1"/>
  <c r="Q902" i="1" s="1"/>
  <c r="Q903" i="1" s="1"/>
  <c r="Q907" i="1" s="1"/>
  <c r="Q908" i="1" s="1"/>
  <c r="Q909" i="1" s="1"/>
  <c r="Q910" i="1" s="1"/>
  <c r="Q911" i="1" s="1"/>
  <c r="Q912" i="1" s="1"/>
  <c r="Q913" i="1" s="1"/>
  <c r="Q924" i="1" s="1"/>
  <c r="Q926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57" i="1" s="1"/>
  <c r="Q958" i="1" s="1"/>
  <c r="Q959" i="1" s="1"/>
  <c r="Q960" i="1" s="1"/>
  <c r="Q961" i="1" s="1"/>
  <c r="Q962" i="1" s="1"/>
  <c r="Q963" i="1" s="1"/>
  <c r="Q964" i="1" s="1"/>
  <c r="Q965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6" i="1" s="1"/>
  <c r="Q1115" i="1" s="1"/>
  <c r="Q1116" i="1" s="1"/>
  <c r="Q1117" i="1" s="1"/>
  <c r="Q1118" i="1" s="1"/>
  <c r="Q1125" i="1" s="1"/>
  <c r="Q1126" i="1" s="1"/>
  <c r="Q1127" i="1" s="1"/>
  <c r="Q1128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54" i="1" s="1"/>
  <c r="Q1155" i="1" s="1"/>
  <c r="Q1156" i="1" s="1"/>
  <c r="Q1238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7" i="1" s="1"/>
  <c r="Q1278" i="1" s="1"/>
  <c r="Q1279" i="1" s="1"/>
  <c r="Q1280" i="1" s="1"/>
  <c r="Q1281" i="1" s="1"/>
  <c r="Q1282" i="1" s="1"/>
  <c r="Q128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19" i="1" s="1"/>
  <c r="Q1320" i="1" s="1"/>
  <c r="Q1321" i="1" s="1"/>
  <c r="Q1322" i="1" s="1"/>
  <c r="Q1323" i="1" s="1"/>
  <c r="Q1324" i="1" s="1"/>
  <c r="Q1325" i="1" s="1"/>
  <c r="Q1326" i="1" s="1"/>
  <c r="Q1336" i="1" s="1"/>
  <c r="Q1337" i="1" s="1"/>
  <c r="Q1341" i="1" s="1"/>
  <c r="Q1342" i="1" s="1"/>
  <c r="Q1343" i="1" s="1"/>
  <c r="Q1344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5" i="1" s="1"/>
  <c r="Q1376" i="1" s="1"/>
  <c r="Q1377" i="1" s="1"/>
  <c r="Q1378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4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8" i="1" s="1"/>
  <c r="Q1419" i="1" s="1"/>
  <c r="Q1420" i="1" s="1"/>
  <c r="Q1421" i="1" s="1"/>
  <c r="Q1428" i="1" s="1"/>
  <c r="Q1429" i="1" s="1"/>
  <c r="Q1430" i="1" s="1"/>
  <c r="Q1431" i="1" s="1"/>
  <c r="Q1437" i="1" s="1"/>
  <c r="Q1438" i="1" s="1"/>
  <c r="Q1439" i="1" s="1"/>
  <c r="Q1440" i="1" s="1"/>
  <c r="Q1441" i="1" s="1"/>
  <c r="Q1442" i="1" s="1"/>
  <c r="Q1443" i="1" s="1"/>
  <c r="Q1448" i="1" s="1"/>
  <c r="Q1449" i="1" s="1"/>
  <c r="Q1450" i="1" s="1"/>
  <c r="Q1451" i="1" s="1"/>
  <c r="Q1454" i="1" s="1"/>
  <c r="Q1455" i="1" s="1"/>
  <c r="Q1456" i="1" s="1"/>
  <c r="Q1457" i="1" s="1"/>
  <c r="Q1532" i="1" s="1"/>
  <c r="Q1533" i="1" s="1"/>
  <c r="Q1534" i="1" s="1"/>
  <c r="Q1535" i="1" s="1"/>
  <c r="Q1536" i="1" s="1"/>
  <c r="Q1537" i="1" s="1"/>
  <c r="Q1538" i="1" s="1"/>
  <c r="Q1591" i="1" s="1"/>
  <c r="Q1592" i="1" s="1"/>
  <c r="Q1593" i="1" s="1"/>
  <c r="Q1594" i="1" s="1"/>
  <c r="Q1595" i="1" s="1"/>
  <c r="Q1596" i="1" s="1"/>
  <c r="Q1597" i="1" s="1"/>
  <c r="Q1598" i="1" s="1"/>
  <c r="Q1604" i="1" s="1"/>
  <c r="Q1605" i="1" s="1"/>
  <c r="Q1606" i="1" s="1"/>
  <c r="Q1607" i="1" s="1"/>
  <c r="Q1608" i="1" s="1"/>
  <c r="Q1609" i="1" s="1"/>
  <c r="Q1610" i="1" s="1"/>
  <c r="Q1611" i="1" s="1"/>
  <c r="Q1633" i="1" s="1"/>
  <c r="Q1634" i="1" s="1"/>
  <c r="Q1635" i="1" s="1"/>
  <c r="Q1636" i="1" s="1"/>
  <c r="Q1637" i="1" s="1"/>
  <c r="Q1638" i="1" s="1"/>
  <c r="Q1639" i="1" s="1"/>
  <c r="Q1640" i="1" s="1"/>
  <c r="Q1646" i="1" s="1"/>
  <c r="Q1647" i="1" s="1"/>
  <c r="Q1648" i="1" s="1"/>
  <c r="Q1686" i="1" s="1"/>
  <c r="Q1687" i="1" s="1"/>
  <c r="Q171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P599" i="1"/>
  <c r="P1032" i="1"/>
  <c r="O8" i="1"/>
  <c r="N8" i="1"/>
  <c r="P8" i="1" s="1"/>
  <c r="K9" i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L9" i="1"/>
  <c r="M9" i="1" s="1"/>
  <c r="U12" i="1"/>
  <c r="T12" i="1"/>
  <c r="X8" i="1"/>
  <c r="X9" i="1"/>
  <c r="X11" i="1"/>
  <c r="X10" i="1"/>
  <c r="O9" i="1" l="1"/>
  <c r="O10" i="1" s="1"/>
  <c r="N9" i="1"/>
  <c r="K23" i="1"/>
  <c r="P9" i="1" l="1"/>
  <c r="P10" i="1"/>
  <c r="O11" i="1"/>
  <c r="K24" i="1"/>
  <c r="O12" i="1" l="1"/>
  <c r="K25" i="1"/>
  <c r="O13" i="1" l="1"/>
  <c r="K26" i="1"/>
  <c r="O14" i="1" l="1"/>
  <c r="K27" i="1"/>
  <c r="O15" i="1" l="1"/>
  <c r="K28" i="1"/>
  <c r="O16" i="1" l="1"/>
  <c r="K29" i="1"/>
  <c r="O17" i="1" l="1"/>
  <c r="K30" i="1"/>
  <c r="O18" i="1" l="1"/>
  <c r="K31" i="1"/>
  <c r="O19" i="1" l="1"/>
  <c r="K32" i="1"/>
  <c r="O20" i="1" l="1"/>
  <c r="K33" i="1"/>
  <c r="O21" i="1" l="1"/>
  <c r="K34" i="1"/>
  <c r="O22" i="1" l="1"/>
  <c r="K35" i="1"/>
  <c r="O23" i="1" l="1"/>
  <c r="K36" i="1"/>
  <c r="O24" i="1" l="1"/>
  <c r="K37" i="1"/>
  <c r="O25" i="1" l="1"/>
  <c r="K38" i="1"/>
  <c r="O26" i="1" l="1"/>
  <c r="K39" i="1"/>
  <c r="O27" i="1" l="1"/>
  <c r="K40" i="1"/>
  <c r="O28" i="1" l="1"/>
  <c r="K41" i="1"/>
  <c r="O29" i="1" l="1"/>
  <c r="K42" i="1"/>
  <c r="O30" i="1" l="1"/>
  <c r="K43" i="1"/>
  <c r="O31" i="1" l="1"/>
  <c r="K44" i="1"/>
  <c r="O32" i="1" l="1"/>
  <c r="K45" i="1"/>
  <c r="O33" i="1" l="1"/>
  <c r="K46" i="1"/>
  <c r="O34" i="1" l="1"/>
  <c r="K47" i="1"/>
  <c r="O35" i="1" l="1"/>
  <c r="K48" i="1"/>
  <c r="O36" i="1" l="1"/>
  <c r="K49" i="1"/>
  <c r="O37" i="1" l="1"/>
  <c r="K50" i="1"/>
  <c r="O38" i="1" l="1"/>
  <c r="K51" i="1"/>
  <c r="O39" i="1" l="1"/>
  <c r="K52" i="1"/>
  <c r="O40" i="1" l="1"/>
  <c r="K53" i="1"/>
  <c r="O41" i="1" l="1"/>
  <c r="K54" i="1"/>
  <c r="O42" i="1" l="1"/>
  <c r="K55" i="1"/>
  <c r="O43" i="1" l="1"/>
  <c r="K56" i="1"/>
  <c r="O44" i="1" l="1"/>
  <c r="K57" i="1"/>
  <c r="O45" i="1" l="1"/>
  <c r="K58" i="1"/>
  <c r="O46" i="1" l="1"/>
  <c r="K59" i="1"/>
  <c r="O47" i="1" l="1"/>
  <c r="K60" i="1"/>
  <c r="O48" i="1" l="1"/>
  <c r="K61" i="1"/>
  <c r="O49" i="1" l="1"/>
  <c r="K62" i="1"/>
  <c r="O50" i="1" l="1"/>
  <c r="K63" i="1"/>
  <c r="O51" i="1" l="1"/>
  <c r="K64" i="1"/>
  <c r="O52" i="1" l="1"/>
  <c r="K65" i="1"/>
  <c r="O53" i="1" l="1"/>
  <c r="K66" i="1"/>
  <c r="O54" i="1" l="1"/>
  <c r="K67" i="1"/>
  <c r="O55" i="1" l="1"/>
  <c r="K68" i="1"/>
  <c r="O56" i="1" l="1"/>
  <c r="K69" i="1"/>
  <c r="O57" i="1" l="1"/>
  <c r="K70" i="1"/>
  <c r="O58" i="1" l="1"/>
  <c r="K71" i="1"/>
  <c r="O59" i="1" l="1"/>
  <c r="K72" i="1"/>
  <c r="O60" i="1" l="1"/>
  <c r="K73" i="1"/>
  <c r="O61" i="1" l="1"/>
  <c r="K74" i="1"/>
  <c r="O62" i="1" l="1"/>
  <c r="K75" i="1"/>
  <c r="O63" i="1" l="1"/>
  <c r="K76" i="1"/>
  <c r="O64" i="1" l="1"/>
  <c r="K77" i="1"/>
  <c r="O65" i="1" l="1"/>
  <c r="K78" i="1"/>
  <c r="O66" i="1" l="1"/>
  <c r="K79" i="1"/>
  <c r="O67" i="1" l="1"/>
  <c r="K80" i="1"/>
  <c r="O68" i="1" l="1"/>
  <c r="K81" i="1"/>
  <c r="O69" i="1" l="1"/>
  <c r="K82" i="1"/>
  <c r="O70" i="1" l="1"/>
  <c r="K83" i="1"/>
  <c r="O71" i="1" l="1"/>
  <c r="K84" i="1"/>
  <c r="O72" i="1" l="1"/>
  <c r="K85" i="1"/>
  <c r="O73" i="1" l="1"/>
  <c r="K86" i="1"/>
  <c r="O74" i="1" l="1"/>
  <c r="K87" i="1"/>
  <c r="O75" i="1" l="1"/>
  <c r="K88" i="1"/>
  <c r="O76" i="1" l="1"/>
  <c r="K89" i="1"/>
  <c r="O77" i="1" l="1"/>
  <c r="K90" i="1"/>
  <c r="O78" i="1" l="1"/>
  <c r="K91" i="1"/>
  <c r="O79" i="1" l="1"/>
  <c r="K92" i="1"/>
  <c r="O80" i="1" l="1"/>
  <c r="K93" i="1"/>
  <c r="O81" i="1" l="1"/>
  <c r="K94" i="1"/>
  <c r="O82" i="1" l="1"/>
  <c r="K95" i="1"/>
  <c r="O83" i="1" l="1"/>
  <c r="K96" i="1"/>
  <c r="O84" i="1" l="1"/>
  <c r="K97" i="1"/>
  <c r="O85" i="1" l="1"/>
  <c r="K98" i="1"/>
  <c r="O86" i="1" l="1"/>
  <c r="K99" i="1"/>
  <c r="O87" i="1" l="1"/>
  <c r="K100" i="1"/>
  <c r="O88" i="1" l="1"/>
  <c r="K101" i="1"/>
  <c r="O89" i="1" l="1"/>
  <c r="K102" i="1"/>
  <c r="O90" i="1" l="1"/>
  <c r="K103" i="1"/>
  <c r="O91" i="1" l="1"/>
  <c r="K104" i="1"/>
  <c r="O92" i="1" l="1"/>
  <c r="K105" i="1"/>
  <c r="O93" i="1" l="1"/>
  <c r="K106" i="1"/>
  <c r="O94" i="1" l="1"/>
  <c r="K107" i="1"/>
  <c r="O95" i="1" l="1"/>
  <c r="K108" i="1"/>
  <c r="O96" i="1" l="1"/>
  <c r="K109" i="1"/>
  <c r="O97" i="1" l="1"/>
  <c r="K110" i="1"/>
  <c r="O98" i="1" l="1"/>
  <c r="K111" i="1"/>
  <c r="O99" i="1" l="1"/>
  <c r="K112" i="1"/>
  <c r="O100" i="1" l="1"/>
  <c r="K113" i="1"/>
  <c r="O101" i="1" l="1"/>
  <c r="K114" i="1"/>
  <c r="O102" i="1" l="1"/>
  <c r="K115" i="1"/>
  <c r="O103" i="1" l="1"/>
  <c r="K116" i="1"/>
  <c r="O104" i="1" l="1"/>
  <c r="K117" i="1"/>
  <c r="O105" i="1" l="1"/>
  <c r="K118" i="1"/>
  <c r="O106" i="1" l="1"/>
  <c r="K119" i="1"/>
  <c r="O107" i="1" l="1"/>
  <c r="K120" i="1"/>
  <c r="O108" i="1" l="1"/>
  <c r="K121" i="1"/>
  <c r="O109" i="1" l="1"/>
  <c r="K122" i="1"/>
  <c r="O110" i="1" l="1"/>
  <c r="K123" i="1"/>
  <c r="O111" i="1" l="1"/>
  <c r="K124" i="1"/>
  <c r="O112" i="1" l="1"/>
  <c r="K125" i="1"/>
  <c r="O113" i="1" l="1"/>
  <c r="K126" i="1"/>
  <c r="O114" i="1" l="1"/>
  <c r="K127" i="1"/>
  <c r="O115" i="1" l="1"/>
  <c r="K128" i="1"/>
  <c r="O116" i="1" l="1"/>
  <c r="K129" i="1"/>
  <c r="O117" i="1" l="1"/>
  <c r="K130" i="1"/>
  <c r="O118" i="1" l="1"/>
  <c r="K131" i="1"/>
  <c r="O119" i="1" l="1"/>
  <c r="K132" i="1"/>
  <c r="O120" i="1" l="1"/>
  <c r="K133" i="1"/>
  <c r="O121" i="1" l="1"/>
  <c r="K134" i="1"/>
  <c r="O122" i="1" l="1"/>
  <c r="K135" i="1"/>
  <c r="O123" i="1" l="1"/>
  <c r="K136" i="1"/>
  <c r="O124" i="1" l="1"/>
  <c r="K137" i="1"/>
  <c r="O125" i="1" l="1"/>
  <c r="K138" i="1"/>
  <c r="O126" i="1" l="1"/>
  <c r="K139" i="1"/>
  <c r="O127" i="1" l="1"/>
  <c r="K140" i="1"/>
  <c r="O128" i="1" l="1"/>
  <c r="K141" i="1"/>
  <c r="O129" i="1" l="1"/>
  <c r="K142" i="1"/>
  <c r="O130" i="1" l="1"/>
  <c r="K143" i="1"/>
  <c r="O131" i="1" l="1"/>
  <c r="K144" i="1"/>
  <c r="O132" i="1" l="1"/>
  <c r="K145" i="1"/>
  <c r="O133" i="1" l="1"/>
  <c r="K146" i="1"/>
  <c r="O134" i="1" l="1"/>
  <c r="K147" i="1"/>
  <c r="O135" i="1" l="1"/>
  <c r="K148" i="1"/>
  <c r="O136" i="1" l="1"/>
  <c r="K149" i="1"/>
  <c r="O137" i="1" l="1"/>
  <c r="K150" i="1"/>
  <c r="O138" i="1" l="1"/>
  <c r="K151" i="1"/>
  <c r="O139" i="1" l="1"/>
  <c r="K152" i="1"/>
  <c r="O140" i="1" l="1"/>
  <c r="K153" i="1"/>
  <c r="O141" i="1" l="1"/>
  <c r="K154" i="1"/>
  <c r="O142" i="1" l="1"/>
  <c r="K155" i="1"/>
  <c r="O143" i="1" l="1"/>
  <c r="K156" i="1"/>
  <c r="O144" i="1" l="1"/>
  <c r="K157" i="1"/>
  <c r="O145" i="1" l="1"/>
  <c r="K158" i="1"/>
  <c r="O146" i="1" l="1"/>
  <c r="K159" i="1"/>
  <c r="O147" i="1" l="1"/>
  <c r="K160" i="1"/>
  <c r="O148" i="1" l="1"/>
  <c r="K161" i="1"/>
  <c r="O149" i="1" l="1"/>
  <c r="K162" i="1"/>
  <c r="O150" i="1" l="1"/>
  <c r="K163" i="1"/>
  <c r="O151" i="1" l="1"/>
  <c r="K164" i="1"/>
  <c r="O152" i="1" l="1"/>
  <c r="K165" i="1"/>
  <c r="O153" i="1" l="1"/>
  <c r="K166" i="1"/>
  <c r="O154" i="1" l="1"/>
  <c r="K167" i="1"/>
  <c r="O155" i="1" l="1"/>
  <c r="K168" i="1"/>
  <c r="O156" i="1" l="1"/>
  <c r="K169" i="1"/>
  <c r="O157" i="1" l="1"/>
  <c r="K170" i="1"/>
  <c r="O158" i="1" l="1"/>
  <c r="K171" i="1"/>
  <c r="O159" i="1" l="1"/>
  <c r="K172" i="1"/>
  <c r="O160" i="1" l="1"/>
  <c r="K173" i="1"/>
  <c r="O161" i="1" l="1"/>
  <c r="K174" i="1"/>
  <c r="O162" i="1" l="1"/>
  <c r="K175" i="1"/>
  <c r="O163" i="1" l="1"/>
  <c r="K176" i="1"/>
  <c r="O164" i="1" l="1"/>
  <c r="K177" i="1"/>
  <c r="O165" i="1" l="1"/>
  <c r="K178" i="1"/>
  <c r="O166" i="1" l="1"/>
  <c r="K179" i="1"/>
  <c r="O167" i="1" l="1"/>
  <c r="K180" i="1"/>
  <c r="O168" i="1" l="1"/>
  <c r="K181" i="1"/>
  <c r="O169" i="1" l="1"/>
  <c r="K182" i="1"/>
  <c r="O170" i="1" l="1"/>
  <c r="K183" i="1"/>
  <c r="O171" i="1" l="1"/>
  <c r="K184" i="1"/>
  <c r="O172" i="1" l="1"/>
  <c r="K185" i="1"/>
  <c r="O173" i="1" l="1"/>
  <c r="K186" i="1"/>
  <c r="O174" i="1" l="1"/>
  <c r="K187" i="1"/>
  <c r="O175" i="1" l="1"/>
  <c r="K188" i="1"/>
  <c r="O176" i="1" l="1"/>
  <c r="K189" i="1"/>
  <c r="O177" i="1" l="1"/>
  <c r="K190" i="1"/>
  <c r="O178" i="1" l="1"/>
  <c r="K191" i="1"/>
  <c r="O179" i="1" l="1"/>
  <c r="K192" i="1"/>
  <c r="O180" i="1" l="1"/>
  <c r="K193" i="1"/>
  <c r="O181" i="1" l="1"/>
  <c r="K194" i="1"/>
  <c r="O182" i="1" l="1"/>
  <c r="K195" i="1"/>
  <c r="O183" i="1" l="1"/>
  <c r="K196" i="1"/>
  <c r="O184" i="1" l="1"/>
  <c r="K197" i="1"/>
  <c r="O185" i="1" l="1"/>
  <c r="K198" i="1"/>
  <c r="O186" i="1" l="1"/>
  <c r="K199" i="1"/>
  <c r="O187" i="1" l="1"/>
  <c r="K200" i="1"/>
  <c r="O188" i="1" l="1"/>
  <c r="K201" i="1"/>
  <c r="O189" i="1" l="1"/>
  <c r="K202" i="1"/>
  <c r="O190" i="1" l="1"/>
  <c r="K203" i="1"/>
  <c r="O191" i="1" l="1"/>
  <c r="K204" i="1"/>
  <c r="O192" i="1" l="1"/>
  <c r="K205" i="1"/>
  <c r="O193" i="1" l="1"/>
  <c r="K206" i="1"/>
  <c r="O194" i="1" l="1"/>
  <c r="K207" i="1"/>
  <c r="O195" i="1" l="1"/>
  <c r="K208" i="1"/>
  <c r="O196" i="1" l="1"/>
  <c r="K209" i="1"/>
  <c r="O197" i="1" l="1"/>
  <c r="K210" i="1"/>
  <c r="O198" i="1" l="1"/>
  <c r="K211" i="1"/>
  <c r="O199" i="1" l="1"/>
  <c r="K212" i="1"/>
  <c r="O200" i="1" l="1"/>
  <c r="K213" i="1"/>
  <c r="O201" i="1" l="1"/>
  <c r="K214" i="1"/>
  <c r="O202" i="1" l="1"/>
  <c r="K215" i="1"/>
  <c r="O203" i="1" l="1"/>
  <c r="K216" i="1"/>
  <c r="O204" i="1" l="1"/>
  <c r="K217" i="1"/>
  <c r="O205" i="1" l="1"/>
  <c r="K218" i="1"/>
  <c r="O206" i="1" l="1"/>
  <c r="K219" i="1"/>
  <c r="O207" i="1" l="1"/>
  <c r="K220" i="1"/>
  <c r="O208" i="1" l="1"/>
  <c r="K221" i="1"/>
  <c r="O209" i="1" l="1"/>
  <c r="K222" i="1"/>
  <c r="O210" i="1" l="1"/>
  <c r="K223" i="1"/>
  <c r="O211" i="1" l="1"/>
  <c r="K224" i="1"/>
  <c r="O212" i="1" l="1"/>
  <c r="K225" i="1"/>
  <c r="O213" i="1" l="1"/>
  <c r="K226" i="1"/>
  <c r="O214" i="1" l="1"/>
  <c r="K227" i="1"/>
  <c r="O215" i="1" l="1"/>
  <c r="K228" i="1"/>
  <c r="O216" i="1" l="1"/>
  <c r="K229" i="1"/>
  <c r="O217" i="1" l="1"/>
  <c r="K230" i="1"/>
  <c r="O218" i="1" l="1"/>
  <c r="K231" i="1"/>
  <c r="O219" i="1" l="1"/>
  <c r="K232" i="1"/>
  <c r="O220" i="1" l="1"/>
  <c r="K233" i="1"/>
  <c r="O221" i="1" l="1"/>
  <c r="K234" i="1"/>
  <c r="O222" i="1" l="1"/>
  <c r="K235" i="1"/>
  <c r="O223" i="1" l="1"/>
  <c r="K236" i="1"/>
  <c r="O224" i="1" l="1"/>
  <c r="K237" i="1"/>
  <c r="O225" i="1" l="1"/>
  <c r="K238" i="1"/>
  <c r="O226" i="1" l="1"/>
  <c r="K239" i="1"/>
  <c r="O227" i="1" l="1"/>
  <c r="K240" i="1"/>
  <c r="O228" i="1" l="1"/>
  <c r="K241" i="1"/>
  <c r="O229" i="1" l="1"/>
  <c r="K242" i="1"/>
  <c r="O230" i="1" l="1"/>
  <c r="K243" i="1"/>
  <c r="O231" i="1" l="1"/>
  <c r="K244" i="1"/>
  <c r="O232" i="1" l="1"/>
  <c r="K245" i="1"/>
  <c r="O233" i="1" l="1"/>
  <c r="K246" i="1"/>
  <c r="O234" i="1" l="1"/>
  <c r="K247" i="1"/>
  <c r="O235" i="1" l="1"/>
  <c r="K248" i="1"/>
  <c r="O236" i="1" l="1"/>
  <c r="K249" i="1"/>
  <c r="O237" i="1" l="1"/>
  <c r="K250" i="1"/>
  <c r="O238" i="1" l="1"/>
  <c r="K251" i="1"/>
  <c r="O239" i="1" l="1"/>
  <c r="K252" i="1"/>
  <c r="O240" i="1" l="1"/>
  <c r="K253" i="1"/>
  <c r="O241" i="1" l="1"/>
  <c r="K254" i="1"/>
  <c r="O242" i="1" l="1"/>
  <c r="K255" i="1"/>
  <c r="O243" i="1" l="1"/>
  <c r="K256" i="1"/>
  <c r="O244" i="1" l="1"/>
  <c r="K257" i="1"/>
  <c r="O245" i="1" l="1"/>
  <c r="K258" i="1"/>
  <c r="O246" i="1" l="1"/>
  <c r="K259" i="1"/>
  <c r="O247" i="1" l="1"/>
  <c r="K260" i="1"/>
  <c r="O248" i="1" l="1"/>
  <c r="K261" i="1"/>
  <c r="O249" i="1" l="1"/>
  <c r="K262" i="1"/>
  <c r="O250" i="1" l="1"/>
  <c r="K263" i="1"/>
  <c r="O251" i="1" l="1"/>
  <c r="K264" i="1"/>
  <c r="O252" i="1" l="1"/>
  <c r="K265" i="1"/>
  <c r="O253" i="1" l="1"/>
  <c r="K266" i="1"/>
  <c r="O254" i="1" l="1"/>
  <c r="K267" i="1"/>
  <c r="O255" i="1" l="1"/>
  <c r="K268" i="1"/>
  <c r="O256" i="1" l="1"/>
  <c r="K269" i="1"/>
  <c r="O257" i="1" l="1"/>
  <c r="K270" i="1"/>
  <c r="O258" i="1" l="1"/>
  <c r="K271" i="1"/>
  <c r="O259" i="1" l="1"/>
  <c r="K272" i="1"/>
  <c r="O260" i="1" l="1"/>
  <c r="K273" i="1"/>
  <c r="O261" i="1" l="1"/>
  <c r="K274" i="1"/>
  <c r="O262" i="1" l="1"/>
  <c r="K275" i="1"/>
  <c r="O263" i="1" l="1"/>
  <c r="K276" i="1"/>
  <c r="O264" i="1" l="1"/>
  <c r="K277" i="1"/>
  <c r="O265" i="1" l="1"/>
  <c r="K278" i="1"/>
  <c r="O266" i="1" l="1"/>
  <c r="K279" i="1"/>
  <c r="O267" i="1" l="1"/>
  <c r="K280" i="1"/>
  <c r="O268" i="1" l="1"/>
  <c r="K281" i="1"/>
  <c r="O269" i="1" l="1"/>
  <c r="K282" i="1"/>
  <c r="O270" i="1" l="1"/>
  <c r="K283" i="1"/>
  <c r="O271" i="1" l="1"/>
  <c r="K284" i="1"/>
  <c r="O272" i="1" l="1"/>
  <c r="K285" i="1"/>
  <c r="O273" i="1" l="1"/>
  <c r="K286" i="1"/>
  <c r="O274" i="1" l="1"/>
  <c r="K287" i="1"/>
  <c r="O275" i="1" l="1"/>
  <c r="K288" i="1"/>
  <c r="O276" i="1" l="1"/>
  <c r="K289" i="1"/>
  <c r="O277" i="1" l="1"/>
  <c r="K290" i="1"/>
  <c r="O278" i="1" l="1"/>
  <c r="K291" i="1"/>
  <c r="O279" i="1" l="1"/>
  <c r="K292" i="1"/>
  <c r="O280" i="1" l="1"/>
  <c r="K293" i="1"/>
  <c r="O281" i="1" l="1"/>
  <c r="K294" i="1"/>
  <c r="O282" i="1" l="1"/>
  <c r="K295" i="1"/>
  <c r="O283" i="1" l="1"/>
  <c r="K296" i="1"/>
  <c r="O284" i="1" l="1"/>
  <c r="K297" i="1"/>
  <c r="O285" i="1" l="1"/>
  <c r="K298" i="1"/>
  <c r="O286" i="1" l="1"/>
  <c r="K299" i="1"/>
  <c r="O287" i="1" l="1"/>
  <c r="K300" i="1"/>
  <c r="O288" i="1" l="1"/>
  <c r="K301" i="1"/>
  <c r="O289" i="1" l="1"/>
  <c r="K302" i="1"/>
  <c r="O290" i="1" l="1"/>
  <c r="K303" i="1"/>
  <c r="O291" i="1" l="1"/>
  <c r="K304" i="1"/>
  <c r="O292" i="1" l="1"/>
  <c r="K305" i="1"/>
  <c r="O293" i="1" l="1"/>
  <c r="K306" i="1"/>
  <c r="O294" i="1" l="1"/>
  <c r="K307" i="1"/>
  <c r="O295" i="1" l="1"/>
  <c r="K308" i="1"/>
  <c r="O296" i="1" l="1"/>
  <c r="K309" i="1"/>
  <c r="O297" i="1" l="1"/>
  <c r="K310" i="1"/>
  <c r="O298" i="1" l="1"/>
  <c r="K311" i="1"/>
  <c r="O299" i="1" l="1"/>
  <c r="K312" i="1"/>
  <c r="O300" i="1" l="1"/>
  <c r="K313" i="1"/>
  <c r="O301" i="1" l="1"/>
  <c r="K314" i="1"/>
  <c r="O302" i="1" l="1"/>
  <c r="K315" i="1"/>
  <c r="O303" i="1" l="1"/>
  <c r="K316" i="1"/>
  <c r="O304" i="1" l="1"/>
  <c r="K317" i="1"/>
  <c r="O305" i="1" l="1"/>
  <c r="K318" i="1"/>
  <c r="O306" i="1" l="1"/>
  <c r="K319" i="1"/>
  <c r="O307" i="1" l="1"/>
  <c r="K320" i="1"/>
  <c r="O308" i="1" l="1"/>
  <c r="K321" i="1"/>
  <c r="O309" i="1" l="1"/>
  <c r="K322" i="1"/>
  <c r="O310" i="1" l="1"/>
  <c r="K323" i="1"/>
  <c r="O311" i="1" l="1"/>
  <c r="K324" i="1"/>
  <c r="O312" i="1" l="1"/>
  <c r="K325" i="1"/>
  <c r="O313" i="1" l="1"/>
  <c r="K326" i="1"/>
  <c r="O314" i="1" l="1"/>
  <c r="K327" i="1"/>
  <c r="O315" i="1" l="1"/>
  <c r="K328" i="1"/>
  <c r="O316" i="1" l="1"/>
  <c r="K329" i="1"/>
  <c r="O317" i="1" l="1"/>
  <c r="K330" i="1"/>
  <c r="O318" i="1" l="1"/>
  <c r="K331" i="1"/>
  <c r="O319" i="1" l="1"/>
  <c r="K332" i="1"/>
  <c r="O320" i="1" l="1"/>
  <c r="K333" i="1"/>
  <c r="O321" i="1" l="1"/>
  <c r="K334" i="1"/>
  <c r="O322" i="1" l="1"/>
  <c r="K335" i="1"/>
  <c r="O323" i="1" l="1"/>
  <c r="K336" i="1"/>
  <c r="O324" i="1" l="1"/>
  <c r="K337" i="1"/>
  <c r="O325" i="1" l="1"/>
  <c r="K338" i="1"/>
  <c r="O326" i="1" l="1"/>
  <c r="K339" i="1"/>
  <c r="O327" i="1" l="1"/>
  <c r="K340" i="1"/>
  <c r="O328" i="1" l="1"/>
  <c r="K341" i="1"/>
  <c r="O329" i="1" l="1"/>
  <c r="K342" i="1"/>
  <c r="O330" i="1" l="1"/>
  <c r="K343" i="1"/>
  <c r="O331" i="1" l="1"/>
  <c r="K344" i="1"/>
  <c r="O332" i="1" l="1"/>
  <c r="K345" i="1"/>
  <c r="O333" i="1" l="1"/>
  <c r="K346" i="1"/>
  <c r="O334" i="1" l="1"/>
  <c r="K347" i="1"/>
  <c r="O335" i="1" l="1"/>
  <c r="K348" i="1"/>
  <c r="O336" i="1" l="1"/>
  <c r="K349" i="1"/>
  <c r="O337" i="1" l="1"/>
  <c r="K350" i="1"/>
  <c r="O338" i="1" l="1"/>
  <c r="K351" i="1"/>
  <c r="O339" i="1" l="1"/>
  <c r="K352" i="1"/>
  <c r="O340" i="1" l="1"/>
  <c r="K353" i="1"/>
  <c r="O341" i="1" l="1"/>
  <c r="K354" i="1"/>
  <c r="O342" i="1" l="1"/>
  <c r="K355" i="1"/>
  <c r="O343" i="1" l="1"/>
  <c r="K356" i="1"/>
  <c r="O344" i="1" l="1"/>
  <c r="K357" i="1"/>
  <c r="O345" i="1" l="1"/>
  <c r="K358" i="1"/>
  <c r="O346" i="1" l="1"/>
  <c r="K359" i="1"/>
  <c r="O347" i="1" l="1"/>
  <c r="K360" i="1"/>
  <c r="O348" i="1" l="1"/>
  <c r="K361" i="1"/>
  <c r="O349" i="1" l="1"/>
  <c r="K362" i="1"/>
  <c r="O350" i="1" l="1"/>
  <c r="K363" i="1"/>
  <c r="O351" i="1" l="1"/>
  <c r="K364" i="1"/>
  <c r="O352" i="1" l="1"/>
  <c r="K365" i="1"/>
  <c r="O353" i="1" l="1"/>
  <c r="K366" i="1"/>
  <c r="O354" i="1" l="1"/>
  <c r="K367" i="1"/>
  <c r="O355" i="1" l="1"/>
  <c r="K368" i="1"/>
  <c r="O356" i="1" l="1"/>
  <c r="K369" i="1"/>
  <c r="O357" i="1" l="1"/>
  <c r="K370" i="1"/>
  <c r="O358" i="1" l="1"/>
  <c r="K371" i="1"/>
  <c r="O359" i="1" l="1"/>
  <c r="K372" i="1"/>
  <c r="O360" i="1" l="1"/>
  <c r="K373" i="1"/>
  <c r="O361" i="1" l="1"/>
  <c r="K374" i="1"/>
  <c r="O362" i="1" l="1"/>
  <c r="K375" i="1"/>
  <c r="O363" i="1" l="1"/>
  <c r="K376" i="1"/>
  <c r="O364" i="1" l="1"/>
  <c r="K377" i="1"/>
  <c r="O365" i="1" l="1"/>
  <c r="K378" i="1"/>
  <c r="O366" i="1" l="1"/>
  <c r="K379" i="1"/>
  <c r="O367" i="1" l="1"/>
  <c r="K380" i="1"/>
  <c r="O368" i="1" l="1"/>
  <c r="K381" i="1"/>
  <c r="O369" i="1" l="1"/>
  <c r="K382" i="1"/>
  <c r="O370" i="1" l="1"/>
  <c r="K383" i="1"/>
  <c r="O371" i="1" l="1"/>
  <c r="K384" i="1"/>
  <c r="O372" i="1" l="1"/>
  <c r="K385" i="1"/>
  <c r="O373" i="1" l="1"/>
  <c r="K386" i="1"/>
  <c r="O374" i="1" l="1"/>
  <c r="K387" i="1"/>
  <c r="O375" i="1" l="1"/>
  <c r="K388" i="1"/>
  <c r="O376" i="1" l="1"/>
  <c r="K389" i="1"/>
  <c r="O377" i="1" l="1"/>
  <c r="K390" i="1"/>
  <c r="O378" i="1" l="1"/>
  <c r="K391" i="1"/>
  <c r="O379" i="1" l="1"/>
  <c r="K392" i="1"/>
  <c r="O380" i="1" l="1"/>
  <c r="K393" i="1"/>
  <c r="O381" i="1" l="1"/>
  <c r="K394" i="1"/>
  <c r="O382" i="1" l="1"/>
  <c r="K395" i="1"/>
  <c r="O383" i="1" l="1"/>
  <c r="K396" i="1"/>
  <c r="O384" i="1" l="1"/>
  <c r="K397" i="1"/>
  <c r="O385" i="1" l="1"/>
  <c r="K398" i="1"/>
  <c r="O386" i="1" l="1"/>
  <c r="K399" i="1"/>
  <c r="O387" i="1" l="1"/>
  <c r="K400" i="1"/>
  <c r="O388" i="1" l="1"/>
  <c r="K401" i="1"/>
  <c r="O389" i="1" l="1"/>
  <c r="K402" i="1"/>
  <c r="O390" i="1" l="1"/>
  <c r="K403" i="1"/>
  <c r="O391" i="1" l="1"/>
  <c r="K404" i="1"/>
  <c r="O392" i="1" l="1"/>
  <c r="K405" i="1"/>
  <c r="O393" i="1" l="1"/>
  <c r="K406" i="1"/>
  <c r="O394" i="1" l="1"/>
  <c r="K407" i="1"/>
  <c r="O395" i="1" l="1"/>
  <c r="K408" i="1"/>
  <c r="O396" i="1" l="1"/>
  <c r="K409" i="1"/>
  <c r="O397" i="1" l="1"/>
  <c r="K410" i="1"/>
  <c r="O398" i="1" l="1"/>
  <c r="K411" i="1"/>
  <c r="O399" i="1" l="1"/>
  <c r="K412" i="1"/>
  <c r="O400" i="1" l="1"/>
  <c r="K413" i="1"/>
  <c r="O401" i="1" l="1"/>
  <c r="K414" i="1"/>
  <c r="O402" i="1" l="1"/>
  <c r="K415" i="1"/>
  <c r="O403" i="1" l="1"/>
  <c r="K416" i="1"/>
  <c r="O404" i="1" l="1"/>
  <c r="K417" i="1"/>
  <c r="O405" i="1" l="1"/>
  <c r="K418" i="1"/>
  <c r="O406" i="1" l="1"/>
  <c r="K419" i="1"/>
  <c r="O407" i="1" l="1"/>
  <c r="K420" i="1"/>
  <c r="O408" i="1" l="1"/>
  <c r="K421" i="1"/>
  <c r="O409" i="1" l="1"/>
  <c r="K422" i="1"/>
  <c r="O410" i="1" l="1"/>
  <c r="K423" i="1"/>
  <c r="O411" i="1" l="1"/>
  <c r="K424" i="1"/>
  <c r="O412" i="1" l="1"/>
  <c r="K425" i="1"/>
  <c r="O413" i="1" l="1"/>
  <c r="K426" i="1"/>
  <c r="O414" i="1" l="1"/>
  <c r="K427" i="1"/>
  <c r="O415" i="1" l="1"/>
  <c r="K428" i="1"/>
  <c r="O416" i="1" l="1"/>
  <c r="K429" i="1"/>
  <c r="O417" i="1" l="1"/>
  <c r="K430" i="1"/>
  <c r="O418" i="1" l="1"/>
  <c r="K431" i="1"/>
  <c r="O419" i="1" l="1"/>
  <c r="K432" i="1"/>
  <c r="O420" i="1" l="1"/>
  <c r="K433" i="1"/>
  <c r="O421" i="1" l="1"/>
  <c r="K434" i="1"/>
  <c r="O422" i="1" l="1"/>
  <c r="K435" i="1"/>
  <c r="O423" i="1" l="1"/>
  <c r="K436" i="1"/>
  <c r="O424" i="1" l="1"/>
  <c r="K437" i="1"/>
  <c r="O425" i="1" l="1"/>
  <c r="K438" i="1"/>
  <c r="O426" i="1" l="1"/>
  <c r="K439" i="1"/>
  <c r="O427" i="1" l="1"/>
  <c r="K440" i="1"/>
  <c r="O428" i="1" l="1"/>
  <c r="K441" i="1"/>
  <c r="O429" i="1" l="1"/>
  <c r="K442" i="1"/>
  <c r="O430" i="1" l="1"/>
  <c r="K443" i="1"/>
  <c r="O431" i="1" l="1"/>
  <c r="K444" i="1"/>
  <c r="O432" i="1" l="1"/>
  <c r="K445" i="1"/>
  <c r="O433" i="1" l="1"/>
  <c r="K446" i="1"/>
  <c r="O434" i="1" l="1"/>
  <c r="K447" i="1"/>
  <c r="O435" i="1" l="1"/>
  <c r="K448" i="1"/>
  <c r="O436" i="1" l="1"/>
  <c r="K449" i="1"/>
  <c r="O437" i="1" l="1"/>
  <c r="K450" i="1"/>
  <c r="O438" i="1" l="1"/>
  <c r="K451" i="1"/>
  <c r="O439" i="1" l="1"/>
  <c r="K452" i="1"/>
  <c r="O440" i="1" l="1"/>
  <c r="K453" i="1"/>
  <c r="O441" i="1" l="1"/>
  <c r="K454" i="1"/>
  <c r="O442" i="1" l="1"/>
  <c r="K455" i="1"/>
  <c r="O443" i="1" l="1"/>
  <c r="K456" i="1"/>
  <c r="O444" i="1" l="1"/>
  <c r="K457" i="1"/>
  <c r="O445" i="1" l="1"/>
  <c r="K458" i="1"/>
  <c r="O446" i="1" l="1"/>
  <c r="K459" i="1"/>
  <c r="O447" i="1" l="1"/>
  <c r="K460" i="1"/>
  <c r="O448" i="1" l="1"/>
  <c r="K461" i="1"/>
  <c r="O449" i="1" l="1"/>
  <c r="K462" i="1"/>
  <c r="O450" i="1" l="1"/>
  <c r="K463" i="1"/>
  <c r="O451" i="1" l="1"/>
  <c r="K464" i="1"/>
  <c r="O452" i="1" l="1"/>
  <c r="K465" i="1"/>
  <c r="O453" i="1" l="1"/>
  <c r="K466" i="1"/>
  <c r="O454" i="1" l="1"/>
  <c r="K467" i="1"/>
  <c r="O455" i="1" l="1"/>
  <c r="K468" i="1"/>
  <c r="O456" i="1" l="1"/>
  <c r="K469" i="1"/>
  <c r="O457" i="1" l="1"/>
  <c r="K470" i="1"/>
  <c r="O458" i="1" l="1"/>
  <c r="K471" i="1"/>
  <c r="O459" i="1" l="1"/>
  <c r="K472" i="1"/>
  <c r="O460" i="1" l="1"/>
  <c r="K473" i="1"/>
  <c r="O461" i="1" l="1"/>
  <c r="K474" i="1"/>
  <c r="O462" i="1" l="1"/>
  <c r="K475" i="1"/>
  <c r="O463" i="1" l="1"/>
  <c r="K476" i="1"/>
  <c r="O464" i="1" l="1"/>
  <c r="K477" i="1"/>
  <c r="O465" i="1" l="1"/>
  <c r="K478" i="1"/>
  <c r="O466" i="1" l="1"/>
  <c r="K479" i="1"/>
  <c r="O467" i="1" l="1"/>
  <c r="K480" i="1"/>
  <c r="O468" i="1" l="1"/>
  <c r="K481" i="1"/>
  <c r="O469" i="1" l="1"/>
  <c r="K482" i="1"/>
  <c r="O470" i="1" l="1"/>
  <c r="K483" i="1"/>
  <c r="O471" i="1" l="1"/>
  <c r="K484" i="1"/>
  <c r="O472" i="1" l="1"/>
  <c r="K485" i="1"/>
  <c r="O473" i="1" l="1"/>
  <c r="K486" i="1"/>
  <c r="O474" i="1" l="1"/>
  <c r="K487" i="1"/>
  <c r="O475" i="1" l="1"/>
  <c r="K488" i="1"/>
  <c r="O476" i="1" l="1"/>
  <c r="K489" i="1"/>
  <c r="O477" i="1" l="1"/>
  <c r="K490" i="1"/>
  <c r="O478" i="1" l="1"/>
  <c r="K491" i="1"/>
  <c r="O479" i="1" l="1"/>
  <c r="K492" i="1"/>
  <c r="O480" i="1" l="1"/>
  <c r="K493" i="1"/>
  <c r="O481" i="1" l="1"/>
  <c r="K494" i="1"/>
  <c r="O482" i="1" l="1"/>
  <c r="K495" i="1"/>
  <c r="O483" i="1" l="1"/>
  <c r="K496" i="1"/>
  <c r="O484" i="1" l="1"/>
  <c r="K497" i="1"/>
  <c r="O485" i="1" l="1"/>
  <c r="K498" i="1"/>
  <c r="O486" i="1" l="1"/>
  <c r="K499" i="1"/>
  <c r="O487" i="1" l="1"/>
  <c r="K500" i="1"/>
  <c r="O488" i="1" l="1"/>
  <c r="K501" i="1"/>
  <c r="O489" i="1" l="1"/>
  <c r="K502" i="1"/>
  <c r="O490" i="1" l="1"/>
  <c r="K503" i="1"/>
  <c r="O491" i="1" l="1"/>
  <c r="K504" i="1"/>
  <c r="O492" i="1" l="1"/>
  <c r="K505" i="1"/>
  <c r="O493" i="1" l="1"/>
  <c r="K506" i="1"/>
  <c r="O494" i="1" l="1"/>
  <c r="K507" i="1"/>
  <c r="O495" i="1" l="1"/>
  <c r="K508" i="1"/>
  <c r="O496" i="1" l="1"/>
  <c r="K509" i="1"/>
  <c r="O497" i="1" l="1"/>
  <c r="K510" i="1"/>
  <c r="O498" i="1" l="1"/>
  <c r="K511" i="1"/>
  <c r="O499" i="1" l="1"/>
  <c r="K512" i="1"/>
  <c r="O500" i="1" l="1"/>
  <c r="K513" i="1"/>
  <c r="O501" i="1" l="1"/>
  <c r="K514" i="1"/>
  <c r="O502" i="1" l="1"/>
  <c r="K515" i="1"/>
  <c r="O503" i="1" l="1"/>
  <c r="K516" i="1"/>
  <c r="O504" i="1" l="1"/>
  <c r="K517" i="1"/>
  <c r="O505" i="1" l="1"/>
  <c r="K518" i="1"/>
  <c r="O506" i="1" l="1"/>
  <c r="K519" i="1"/>
  <c r="O507" i="1" l="1"/>
  <c r="K520" i="1"/>
  <c r="O508" i="1" l="1"/>
  <c r="K521" i="1"/>
  <c r="O509" i="1" l="1"/>
  <c r="K522" i="1"/>
  <c r="O510" i="1" l="1"/>
  <c r="K523" i="1"/>
  <c r="O511" i="1" l="1"/>
  <c r="K524" i="1"/>
  <c r="O512" i="1" l="1"/>
  <c r="K525" i="1"/>
  <c r="O513" i="1" l="1"/>
  <c r="K526" i="1"/>
  <c r="O514" i="1" l="1"/>
  <c r="K527" i="1"/>
  <c r="O515" i="1" l="1"/>
  <c r="K528" i="1"/>
  <c r="O516" i="1" l="1"/>
  <c r="K529" i="1"/>
  <c r="O517" i="1" l="1"/>
  <c r="K530" i="1"/>
  <c r="O518" i="1" l="1"/>
  <c r="K531" i="1"/>
  <c r="O519" i="1" l="1"/>
  <c r="K532" i="1"/>
  <c r="O520" i="1" l="1"/>
  <c r="K533" i="1"/>
  <c r="O521" i="1" l="1"/>
  <c r="K534" i="1"/>
  <c r="O522" i="1" l="1"/>
  <c r="K535" i="1"/>
  <c r="O523" i="1" l="1"/>
  <c r="K536" i="1"/>
  <c r="O524" i="1" l="1"/>
  <c r="K537" i="1"/>
  <c r="O525" i="1" l="1"/>
  <c r="K538" i="1"/>
  <c r="O526" i="1" l="1"/>
  <c r="K539" i="1"/>
  <c r="O527" i="1" l="1"/>
  <c r="K540" i="1"/>
  <c r="O528" i="1" l="1"/>
  <c r="K541" i="1"/>
  <c r="O529" i="1" l="1"/>
  <c r="K542" i="1"/>
  <c r="O530" i="1" l="1"/>
  <c r="K543" i="1"/>
  <c r="O531" i="1" l="1"/>
  <c r="K544" i="1"/>
  <c r="O532" i="1" l="1"/>
  <c r="K545" i="1"/>
  <c r="O533" i="1" l="1"/>
  <c r="K546" i="1"/>
  <c r="O534" i="1" l="1"/>
  <c r="K547" i="1"/>
  <c r="O535" i="1" l="1"/>
  <c r="K548" i="1"/>
  <c r="O536" i="1" l="1"/>
  <c r="K549" i="1"/>
  <c r="O537" i="1" l="1"/>
  <c r="K550" i="1"/>
  <c r="O538" i="1" l="1"/>
  <c r="K551" i="1"/>
  <c r="O539" i="1" l="1"/>
  <c r="K552" i="1"/>
  <c r="O540" i="1" l="1"/>
  <c r="K553" i="1"/>
  <c r="O541" i="1" l="1"/>
  <c r="K554" i="1"/>
  <c r="O542" i="1" l="1"/>
  <c r="K555" i="1"/>
  <c r="O543" i="1" l="1"/>
  <c r="K556" i="1"/>
  <c r="O544" i="1" l="1"/>
  <c r="K557" i="1"/>
  <c r="O545" i="1" l="1"/>
  <c r="K558" i="1"/>
  <c r="O546" i="1" l="1"/>
  <c r="K559" i="1"/>
  <c r="O547" i="1" l="1"/>
  <c r="K560" i="1"/>
  <c r="O548" i="1" l="1"/>
  <c r="K561" i="1"/>
  <c r="O549" i="1" l="1"/>
  <c r="K562" i="1"/>
  <c r="O550" i="1" l="1"/>
  <c r="K563" i="1"/>
  <c r="O551" i="1" l="1"/>
  <c r="K564" i="1"/>
  <c r="O552" i="1" l="1"/>
  <c r="K565" i="1"/>
  <c r="O553" i="1" l="1"/>
  <c r="K566" i="1"/>
  <c r="O554" i="1" l="1"/>
  <c r="K567" i="1"/>
  <c r="O555" i="1" l="1"/>
  <c r="K568" i="1"/>
  <c r="O556" i="1" l="1"/>
  <c r="K569" i="1"/>
  <c r="O557" i="1" l="1"/>
  <c r="K570" i="1"/>
  <c r="O558" i="1" l="1"/>
  <c r="K571" i="1"/>
  <c r="O559" i="1" l="1"/>
  <c r="K572" i="1"/>
  <c r="O560" i="1" l="1"/>
  <c r="K573" i="1"/>
  <c r="O561" i="1" l="1"/>
  <c r="K574" i="1"/>
  <c r="O562" i="1" l="1"/>
  <c r="K575" i="1"/>
  <c r="O563" i="1" l="1"/>
  <c r="K576" i="1"/>
  <c r="O564" i="1" l="1"/>
  <c r="K577" i="1"/>
  <c r="O565" i="1" l="1"/>
  <c r="K578" i="1"/>
  <c r="O566" i="1" l="1"/>
  <c r="K579" i="1"/>
  <c r="O567" i="1" l="1"/>
  <c r="K580" i="1"/>
  <c r="O568" i="1" l="1"/>
  <c r="K581" i="1"/>
  <c r="O569" i="1" l="1"/>
  <c r="K582" i="1"/>
  <c r="O570" i="1" l="1"/>
  <c r="K583" i="1"/>
  <c r="O571" i="1" l="1"/>
  <c r="K584" i="1"/>
  <c r="O572" i="1" l="1"/>
  <c r="K585" i="1"/>
  <c r="O573" i="1" l="1"/>
  <c r="K586" i="1"/>
  <c r="O574" i="1" l="1"/>
  <c r="K587" i="1"/>
  <c r="O575" i="1" l="1"/>
  <c r="K588" i="1"/>
  <c r="O576" i="1" l="1"/>
  <c r="K589" i="1"/>
  <c r="O577" i="1" l="1"/>
  <c r="K590" i="1"/>
  <c r="O578" i="1" l="1"/>
  <c r="K591" i="1"/>
  <c r="O579" i="1" l="1"/>
  <c r="K592" i="1"/>
  <c r="O580" i="1" l="1"/>
  <c r="K593" i="1"/>
  <c r="O581" i="1" l="1"/>
  <c r="K594" i="1"/>
  <c r="O582" i="1" l="1"/>
  <c r="K595" i="1"/>
  <c r="O583" i="1" l="1"/>
  <c r="K596" i="1"/>
  <c r="O584" i="1" l="1"/>
  <c r="K597" i="1"/>
  <c r="O585" i="1" l="1"/>
  <c r="K598" i="1"/>
  <c r="O586" i="1" l="1"/>
  <c r="K599" i="1"/>
  <c r="O587" i="1" l="1"/>
  <c r="K600" i="1"/>
  <c r="O588" i="1" l="1"/>
  <c r="K601" i="1"/>
  <c r="O589" i="1" l="1"/>
  <c r="K602" i="1"/>
  <c r="O590" i="1" l="1"/>
  <c r="K603" i="1"/>
  <c r="O591" i="1" l="1"/>
  <c r="K604" i="1"/>
  <c r="O592" i="1" l="1"/>
  <c r="K605" i="1"/>
  <c r="O593" i="1" l="1"/>
  <c r="K606" i="1"/>
  <c r="O594" i="1" l="1"/>
  <c r="K607" i="1"/>
  <c r="O595" i="1" l="1"/>
  <c r="K608" i="1"/>
  <c r="O596" i="1" l="1"/>
  <c r="K609" i="1"/>
  <c r="O597" i="1" l="1"/>
  <c r="K610" i="1"/>
  <c r="O598" i="1" l="1"/>
  <c r="K611" i="1"/>
  <c r="O599" i="1" l="1"/>
  <c r="K612" i="1"/>
  <c r="O600" i="1" l="1"/>
  <c r="K613" i="1"/>
  <c r="O601" i="1" l="1"/>
  <c r="K614" i="1"/>
  <c r="O602" i="1" l="1"/>
  <c r="K615" i="1"/>
  <c r="O603" i="1" l="1"/>
  <c r="K616" i="1"/>
  <c r="O604" i="1" l="1"/>
  <c r="K617" i="1"/>
  <c r="O605" i="1" l="1"/>
  <c r="K618" i="1"/>
  <c r="O606" i="1" l="1"/>
  <c r="K619" i="1"/>
  <c r="O607" i="1" l="1"/>
  <c r="K620" i="1"/>
  <c r="O608" i="1" l="1"/>
  <c r="K621" i="1"/>
  <c r="O609" i="1" l="1"/>
  <c r="K622" i="1"/>
  <c r="O610" i="1" l="1"/>
  <c r="K623" i="1"/>
  <c r="O611" i="1" l="1"/>
  <c r="K624" i="1"/>
  <c r="O612" i="1" l="1"/>
  <c r="K625" i="1"/>
  <c r="O613" i="1" l="1"/>
  <c r="K626" i="1"/>
  <c r="O614" i="1" l="1"/>
  <c r="K627" i="1"/>
  <c r="O615" i="1" l="1"/>
  <c r="K628" i="1"/>
  <c r="O616" i="1" l="1"/>
  <c r="K629" i="1"/>
  <c r="O617" i="1" l="1"/>
  <c r="K630" i="1"/>
  <c r="O618" i="1" l="1"/>
  <c r="K631" i="1"/>
  <c r="O619" i="1" l="1"/>
  <c r="K632" i="1"/>
  <c r="O620" i="1" l="1"/>
  <c r="K633" i="1"/>
  <c r="O621" i="1" l="1"/>
  <c r="K634" i="1"/>
  <c r="O622" i="1" l="1"/>
  <c r="K635" i="1"/>
  <c r="O623" i="1" l="1"/>
  <c r="K636" i="1"/>
  <c r="O624" i="1" l="1"/>
  <c r="K637" i="1"/>
  <c r="O625" i="1" l="1"/>
  <c r="K638" i="1"/>
  <c r="O626" i="1" l="1"/>
  <c r="K639" i="1"/>
  <c r="O627" i="1" l="1"/>
  <c r="K640" i="1"/>
  <c r="O628" i="1" l="1"/>
  <c r="K641" i="1"/>
  <c r="O629" i="1" l="1"/>
  <c r="K642" i="1"/>
  <c r="O630" i="1" l="1"/>
  <c r="K643" i="1"/>
  <c r="O631" i="1" l="1"/>
  <c r="K644" i="1"/>
  <c r="O632" i="1" l="1"/>
  <c r="K645" i="1"/>
  <c r="O633" i="1" l="1"/>
  <c r="K646" i="1"/>
  <c r="O634" i="1" l="1"/>
  <c r="K647" i="1"/>
  <c r="O635" i="1" l="1"/>
  <c r="K648" i="1"/>
  <c r="O636" i="1" l="1"/>
  <c r="K649" i="1"/>
  <c r="O637" i="1" l="1"/>
  <c r="K650" i="1"/>
  <c r="O638" i="1" l="1"/>
  <c r="K651" i="1"/>
  <c r="O639" i="1" l="1"/>
  <c r="K652" i="1"/>
  <c r="O640" i="1" l="1"/>
  <c r="K653" i="1"/>
  <c r="O641" i="1" l="1"/>
  <c r="K654" i="1"/>
  <c r="O642" i="1" l="1"/>
  <c r="K655" i="1"/>
  <c r="O643" i="1" l="1"/>
  <c r="K656" i="1"/>
  <c r="O644" i="1" l="1"/>
  <c r="K657" i="1"/>
  <c r="O645" i="1" l="1"/>
  <c r="K658" i="1"/>
  <c r="O646" i="1" l="1"/>
  <c r="K659" i="1"/>
  <c r="O647" i="1" l="1"/>
  <c r="K660" i="1"/>
  <c r="O648" i="1" l="1"/>
  <c r="K661" i="1"/>
  <c r="O649" i="1" l="1"/>
  <c r="K662" i="1"/>
  <c r="O650" i="1" l="1"/>
  <c r="K663" i="1"/>
  <c r="O651" i="1" l="1"/>
  <c r="K664" i="1"/>
  <c r="O652" i="1" l="1"/>
  <c r="K665" i="1"/>
  <c r="O653" i="1" l="1"/>
  <c r="K666" i="1"/>
  <c r="O654" i="1" l="1"/>
  <c r="K667" i="1"/>
  <c r="O655" i="1" l="1"/>
  <c r="K668" i="1"/>
  <c r="O656" i="1" l="1"/>
  <c r="K669" i="1"/>
  <c r="O657" i="1" l="1"/>
  <c r="K670" i="1"/>
  <c r="O658" i="1" l="1"/>
  <c r="K671" i="1"/>
  <c r="O659" i="1" l="1"/>
  <c r="K672" i="1"/>
  <c r="O660" i="1" l="1"/>
  <c r="K673" i="1"/>
  <c r="O661" i="1" l="1"/>
  <c r="K674" i="1"/>
  <c r="O662" i="1" l="1"/>
  <c r="K675" i="1"/>
  <c r="O663" i="1" l="1"/>
  <c r="K676" i="1"/>
  <c r="O664" i="1" l="1"/>
  <c r="K677" i="1"/>
  <c r="O665" i="1" l="1"/>
  <c r="K678" i="1"/>
  <c r="O666" i="1" l="1"/>
  <c r="K679" i="1"/>
  <c r="O667" i="1" l="1"/>
  <c r="K680" i="1"/>
  <c r="O668" i="1" l="1"/>
  <c r="K681" i="1"/>
  <c r="O669" i="1" l="1"/>
  <c r="K682" i="1"/>
  <c r="O670" i="1" l="1"/>
  <c r="K683" i="1"/>
  <c r="O671" i="1" l="1"/>
  <c r="K684" i="1"/>
  <c r="O672" i="1" l="1"/>
  <c r="K685" i="1"/>
  <c r="O673" i="1" l="1"/>
  <c r="K686" i="1"/>
  <c r="O674" i="1" l="1"/>
  <c r="K687" i="1"/>
  <c r="O675" i="1" l="1"/>
  <c r="K688" i="1"/>
  <c r="O676" i="1" l="1"/>
  <c r="K689" i="1"/>
  <c r="O677" i="1" l="1"/>
  <c r="K690" i="1"/>
  <c r="O678" i="1" l="1"/>
  <c r="K691" i="1"/>
  <c r="O679" i="1" l="1"/>
  <c r="K692" i="1"/>
  <c r="O680" i="1" l="1"/>
  <c r="K693" i="1"/>
  <c r="O681" i="1" l="1"/>
  <c r="K694" i="1"/>
  <c r="O682" i="1" l="1"/>
  <c r="K695" i="1"/>
  <c r="O683" i="1" l="1"/>
  <c r="K696" i="1"/>
  <c r="O684" i="1" l="1"/>
  <c r="K697" i="1"/>
  <c r="O685" i="1" l="1"/>
  <c r="K698" i="1"/>
  <c r="O686" i="1" l="1"/>
  <c r="K699" i="1"/>
  <c r="O687" i="1" l="1"/>
  <c r="K700" i="1"/>
  <c r="O688" i="1" l="1"/>
  <c r="K701" i="1"/>
  <c r="O689" i="1" l="1"/>
  <c r="K702" i="1"/>
  <c r="O690" i="1" l="1"/>
  <c r="K703" i="1"/>
  <c r="O691" i="1" l="1"/>
  <c r="K704" i="1"/>
  <c r="O692" i="1" l="1"/>
  <c r="K705" i="1"/>
  <c r="O693" i="1" l="1"/>
  <c r="K706" i="1"/>
  <c r="O694" i="1" l="1"/>
  <c r="K707" i="1"/>
  <c r="O695" i="1" l="1"/>
  <c r="K708" i="1"/>
  <c r="O696" i="1" l="1"/>
  <c r="K709" i="1"/>
  <c r="O697" i="1" l="1"/>
  <c r="K710" i="1"/>
  <c r="O698" i="1" l="1"/>
  <c r="K711" i="1"/>
  <c r="O699" i="1" l="1"/>
  <c r="K712" i="1"/>
  <c r="O700" i="1" l="1"/>
  <c r="K713" i="1"/>
  <c r="O701" i="1" l="1"/>
  <c r="K714" i="1"/>
  <c r="O702" i="1" l="1"/>
  <c r="K715" i="1"/>
  <c r="O703" i="1" l="1"/>
  <c r="K716" i="1"/>
  <c r="O704" i="1" l="1"/>
  <c r="K717" i="1"/>
  <c r="O705" i="1" l="1"/>
  <c r="K718" i="1"/>
  <c r="O706" i="1" l="1"/>
  <c r="K719" i="1"/>
  <c r="O707" i="1" l="1"/>
  <c r="K720" i="1"/>
  <c r="O708" i="1" l="1"/>
  <c r="K721" i="1"/>
  <c r="O709" i="1" l="1"/>
  <c r="K722" i="1"/>
  <c r="O710" i="1" l="1"/>
  <c r="K723" i="1"/>
  <c r="O711" i="1" l="1"/>
  <c r="K724" i="1"/>
  <c r="O712" i="1" l="1"/>
  <c r="K725" i="1"/>
  <c r="O713" i="1" l="1"/>
  <c r="K726" i="1"/>
  <c r="O714" i="1" l="1"/>
  <c r="K727" i="1"/>
  <c r="O715" i="1" l="1"/>
  <c r="K728" i="1"/>
  <c r="O716" i="1" l="1"/>
  <c r="K729" i="1"/>
  <c r="O717" i="1" l="1"/>
  <c r="K730" i="1"/>
  <c r="O718" i="1" l="1"/>
  <c r="K731" i="1"/>
  <c r="O719" i="1" l="1"/>
  <c r="K732" i="1"/>
  <c r="O720" i="1" l="1"/>
  <c r="K733" i="1"/>
  <c r="O721" i="1" l="1"/>
  <c r="K734" i="1"/>
  <c r="O722" i="1" l="1"/>
  <c r="K735" i="1"/>
  <c r="O723" i="1" l="1"/>
  <c r="K736" i="1"/>
  <c r="O724" i="1" l="1"/>
  <c r="K737" i="1"/>
  <c r="O725" i="1" l="1"/>
  <c r="K738" i="1"/>
  <c r="O726" i="1" l="1"/>
  <c r="K739" i="1"/>
  <c r="O727" i="1" l="1"/>
  <c r="K740" i="1"/>
  <c r="O728" i="1" l="1"/>
  <c r="K741" i="1"/>
  <c r="O729" i="1" l="1"/>
  <c r="K742" i="1"/>
  <c r="O730" i="1" l="1"/>
  <c r="K743" i="1"/>
  <c r="O731" i="1" l="1"/>
  <c r="K744" i="1"/>
  <c r="O732" i="1" l="1"/>
  <c r="K745" i="1"/>
  <c r="O733" i="1" l="1"/>
  <c r="K746" i="1"/>
  <c r="O734" i="1" l="1"/>
  <c r="K747" i="1"/>
  <c r="O735" i="1" l="1"/>
  <c r="K748" i="1"/>
  <c r="O736" i="1" l="1"/>
  <c r="K749" i="1"/>
  <c r="O737" i="1" l="1"/>
  <c r="K750" i="1"/>
  <c r="O738" i="1" l="1"/>
  <c r="K751" i="1"/>
  <c r="O739" i="1" l="1"/>
  <c r="K752" i="1"/>
  <c r="O740" i="1" l="1"/>
  <c r="K753" i="1"/>
  <c r="O741" i="1" l="1"/>
  <c r="K754" i="1"/>
  <c r="O742" i="1" l="1"/>
  <c r="K755" i="1"/>
  <c r="O743" i="1" l="1"/>
  <c r="K756" i="1"/>
  <c r="O744" i="1" l="1"/>
  <c r="K757" i="1"/>
  <c r="O745" i="1" l="1"/>
  <c r="K758" i="1"/>
  <c r="O746" i="1" l="1"/>
  <c r="K759" i="1"/>
  <c r="O747" i="1" l="1"/>
  <c r="K760" i="1"/>
  <c r="O748" i="1" l="1"/>
  <c r="K761" i="1"/>
  <c r="O749" i="1" l="1"/>
  <c r="K762" i="1"/>
  <c r="O750" i="1" l="1"/>
  <c r="K763" i="1"/>
  <c r="O751" i="1" l="1"/>
  <c r="K764" i="1"/>
  <c r="O752" i="1" l="1"/>
  <c r="K765" i="1"/>
  <c r="O753" i="1" l="1"/>
  <c r="K766" i="1"/>
  <c r="O754" i="1" l="1"/>
  <c r="K767" i="1"/>
  <c r="O755" i="1" l="1"/>
  <c r="K768" i="1"/>
  <c r="O756" i="1" l="1"/>
  <c r="K769" i="1"/>
  <c r="O757" i="1" l="1"/>
  <c r="K770" i="1"/>
  <c r="O758" i="1" l="1"/>
  <c r="K771" i="1"/>
  <c r="O759" i="1" l="1"/>
  <c r="K772" i="1"/>
  <c r="O760" i="1" l="1"/>
  <c r="K773" i="1"/>
  <c r="O761" i="1" l="1"/>
  <c r="K774" i="1"/>
  <c r="O762" i="1" l="1"/>
  <c r="K775" i="1"/>
  <c r="O763" i="1" l="1"/>
  <c r="K776" i="1"/>
  <c r="O764" i="1" l="1"/>
  <c r="K777" i="1"/>
  <c r="O765" i="1" l="1"/>
  <c r="K778" i="1"/>
  <c r="O766" i="1" l="1"/>
  <c r="K779" i="1"/>
  <c r="O767" i="1" l="1"/>
  <c r="K780" i="1"/>
  <c r="O768" i="1" l="1"/>
  <c r="K781" i="1"/>
  <c r="O769" i="1" l="1"/>
  <c r="K782" i="1"/>
  <c r="O770" i="1" l="1"/>
  <c r="K783" i="1"/>
  <c r="O771" i="1" l="1"/>
  <c r="K784" i="1"/>
  <c r="O772" i="1" l="1"/>
  <c r="K785" i="1"/>
  <c r="O773" i="1" l="1"/>
  <c r="K786" i="1"/>
  <c r="O774" i="1" l="1"/>
  <c r="K787" i="1"/>
  <c r="O775" i="1" l="1"/>
  <c r="K788" i="1"/>
  <c r="O776" i="1" l="1"/>
  <c r="K789" i="1"/>
  <c r="O777" i="1" l="1"/>
  <c r="K790" i="1"/>
  <c r="O778" i="1" l="1"/>
  <c r="K791" i="1"/>
  <c r="O779" i="1" l="1"/>
  <c r="K792" i="1"/>
  <c r="O780" i="1" l="1"/>
  <c r="K793" i="1"/>
  <c r="O781" i="1" l="1"/>
  <c r="K794" i="1"/>
  <c r="O782" i="1" l="1"/>
  <c r="K795" i="1"/>
  <c r="O783" i="1" l="1"/>
  <c r="K796" i="1"/>
  <c r="O784" i="1" l="1"/>
  <c r="K797" i="1"/>
  <c r="O785" i="1" l="1"/>
  <c r="K798" i="1"/>
  <c r="O786" i="1" l="1"/>
  <c r="K799" i="1"/>
  <c r="O787" i="1" l="1"/>
  <c r="K800" i="1"/>
  <c r="O788" i="1" l="1"/>
  <c r="K801" i="1"/>
  <c r="O789" i="1" l="1"/>
  <c r="K802" i="1"/>
  <c r="O790" i="1" l="1"/>
  <c r="K803" i="1"/>
  <c r="O791" i="1" l="1"/>
  <c r="K804" i="1"/>
  <c r="O792" i="1" l="1"/>
  <c r="K805" i="1"/>
  <c r="O793" i="1" l="1"/>
  <c r="K806" i="1"/>
  <c r="O794" i="1" l="1"/>
  <c r="K807" i="1"/>
  <c r="O795" i="1" l="1"/>
  <c r="K808" i="1"/>
  <c r="O796" i="1" l="1"/>
  <c r="K809" i="1"/>
  <c r="O797" i="1" l="1"/>
  <c r="K810" i="1"/>
  <c r="O798" i="1" l="1"/>
  <c r="K811" i="1"/>
  <c r="O799" i="1" l="1"/>
  <c r="K812" i="1"/>
  <c r="O800" i="1" l="1"/>
  <c r="K813" i="1"/>
  <c r="O801" i="1" l="1"/>
  <c r="K814" i="1"/>
  <c r="O802" i="1" l="1"/>
  <c r="K815" i="1"/>
  <c r="O803" i="1" l="1"/>
  <c r="K816" i="1"/>
  <c r="O804" i="1" l="1"/>
  <c r="K817" i="1"/>
  <c r="O805" i="1" l="1"/>
  <c r="K818" i="1"/>
  <c r="O806" i="1" l="1"/>
  <c r="K819" i="1"/>
  <c r="O807" i="1" l="1"/>
  <c r="K820" i="1"/>
  <c r="O808" i="1" l="1"/>
  <c r="K821" i="1"/>
  <c r="O809" i="1" l="1"/>
  <c r="K822" i="1"/>
  <c r="O810" i="1" l="1"/>
  <c r="K823" i="1"/>
  <c r="O811" i="1" l="1"/>
  <c r="K824" i="1"/>
  <c r="O812" i="1" l="1"/>
  <c r="K825" i="1"/>
  <c r="O813" i="1" l="1"/>
  <c r="K826" i="1"/>
  <c r="O814" i="1" l="1"/>
  <c r="K827" i="1"/>
  <c r="O815" i="1" l="1"/>
  <c r="K828" i="1"/>
  <c r="O816" i="1" l="1"/>
  <c r="K829" i="1"/>
  <c r="O817" i="1" l="1"/>
  <c r="K830" i="1"/>
  <c r="O818" i="1" l="1"/>
  <c r="K831" i="1"/>
  <c r="O819" i="1" l="1"/>
  <c r="K832" i="1"/>
  <c r="O820" i="1" l="1"/>
  <c r="K833" i="1"/>
  <c r="O821" i="1" l="1"/>
  <c r="K834" i="1"/>
  <c r="O822" i="1" l="1"/>
  <c r="K835" i="1"/>
  <c r="O823" i="1" l="1"/>
  <c r="K836" i="1"/>
  <c r="O824" i="1" l="1"/>
  <c r="K837" i="1"/>
  <c r="O825" i="1" l="1"/>
  <c r="K838" i="1"/>
  <c r="O826" i="1" l="1"/>
  <c r="K839" i="1"/>
  <c r="O827" i="1" l="1"/>
  <c r="K840" i="1"/>
  <c r="O828" i="1" l="1"/>
  <c r="K841" i="1"/>
  <c r="O829" i="1" l="1"/>
  <c r="K842" i="1"/>
  <c r="O830" i="1" l="1"/>
  <c r="K843" i="1"/>
  <c r="O831" i="1" l="1"/>
  <c r="K844" i="1"/>
  <c r="O832" i="1" l="1"/>
  <c r="K845" i="1"/>
  <c r="O833" i="1" l="1"/>
  <c r="K846" i="1"/>
  <c r="O834" i="1" l="1"/>
  <c r="K847" i="1"/>
  <c r="O835" i="1" l="1"/>
  <c r="K848" i="1"/>
  <c r="O836" i="1" l="1"/>
  <c r="K849" i="1"/>
  <c r="O837" i="1" l="1"/>
  <c r="K850" i="1"/>
  <c r="O838" i="1" l="1"/>
  <c r="K851" i="1"/>
  <c r="O839" i="1" l="1"/>
  <c r="K852" i="1"/>
  <c r="O840" i="1" l="1"/>
  <c r="K853" i="1"/>
  <c r="O841" i="1" l="1"/>
  <c r="K854" i="1"/>
  <c r="O842" i="1" l="1"/>
  <c r="K855" i="1"/>
  <c r="O843" i="1" l="1"/>
  <c r="K856" i="1"/>
  <c r="O844" i="1" l="1"/>
  <c r="K857" i="1"/>
  <c r="O845" i="1" l="1"/>
  <c r="K858" i="1"/>
  <c r="O846" i="1" l="1"/>
  <c r="K859" i="1"/>
  <c r="O847" i="1" l="1"/>
  <c r="K860" i="1"/>
  <c r="O848" i="1" l="1"/>
  <c r="K861" i="1"/>
  <c r="O849" i="1" l="1"/>
  <c r="K862" i="1"/>
  <c r="O850" i="1" l="1"/>
  <c r="K863" i="1"/>
  <c r="O851" i="1" l="1"/>
  <c r="K864" i="1"/>
  <c r="O852" i="1" l="1"/>
  <c r="K865" i="1"/>
  <c r="O853" i="1" l="1"/>
  <c r="K866" i="1"/>
  <c r="O854" i="1" l="1"/>
  <c r="K867" i="1"/>
  <c r="O855" i="1" l="1"/>
  <c r="K868" i="1"/>
  <c r="O856" i="1" l="1"/>
  <c r="K869" i="1"/>
  <c r="O857" i="1" l="1"/>
  <c r="K870" i="1"/>
  <c r="O858" i="1" l="1"/>
  <c r="K871" i="1"/>
  <c r="O859" i="1" l="1"/>
  <c r="K872" i="1"/>
  <c r="O860" i="1" l="1"/>
  <c r="K873" i="1"/>
  <c r="O861" i="1" l="1"/>
  <c r="K874" i="1"/>
  <c r="O862" i="1" l="1"/>
  <c r="K875" i="1"/>
  <c r="O863" i="1" l="1"/>
  <c r="K876" i="1"/>
  <c r="O864" i="1" l="1"/>
  <c r="K877" i="1"/>
  <c r="O865" i="1" l="1"/>
  <c r="K878" i="1"/>
  <c r="O866" i="1" l="1"/>
  <c r="K879" i="1"/>
  <c r="O867" i="1" l="1"/>
  <c r="K880" i="1"/>
  <c r="O868" i="1" l="1"/>
  <c r="K881" i="1"/>
  <c r="O869" i="1" l="1"/>
  <c r="K882" i="1"/>
  <c r="O870" i="1" l="1"/>
  <c r="K883" i="1"/>
  <c r="O871" i="1" l="1"/>
  <c r="K884" i="1"/>
  <c r="O872" i="1" l="1"/>
  <c r="K885" i="1"/>
  <c r="O873" i="1" l="1"/>
  <c r="K886" i="1"/>
  <c r="O874" i="1" l="1"/>
  <c r="K887" i="1"/>
  <c r="O875" i="1" l="1"/>
  <c r="K888" i="1"/>
  <c r="O876" i="1" l="1"/>
  <c r="K889" i="1"/>
  <c r="O877" i="1" l="1"/>
  <c r="K890" i="1"/>
  <c r="O878" i="1" l="1"/>
  <c r="K891" i="1"/>
  <c r="O879" i="1" l="1"/>
  <c r="K892" i="1"/>
  <c r="O880" i="1" l="1"/>
  <c r="K893" i="1"/>
  <c r="O881" i="1" l="1"/>
  <c r="K894" i="1"/>
  <c r="O882" i="1" l="1"/>
  <c r="K895" i="1"/>
  <c r="O883" i="1" l="1"/>
  <c r="K896" i="1"/>
  <c r="O884" i="1" l="1"/>
  <c r="K897" i="1"/>
  <c r="O885" i="1" l="1"/>
  <c r="K898" i="1"/>
  <c r="O886" i="1" l="1"/>
  <c r="K899" i="1"/>
  <c r="O887" i="1" l="1"/>
  <c r="K900" i="1"/>
  <c r="O888" i="1" l="1"/>
  <c r="K901" i="1"/>
  <c r="O889" i="1" l="1"/>
  <c r="K902" i="1"/>
  <c r="O890" i="1" l="1"/>
  <c r="K903" i="1"/>
  <c r="O891" i="1" l="1"/>
  <c r="K904" i="1"/>
  <c r="O892" i="1" l="1"/>
  <c r="K905" i="1"/>
  <c r="O893" i="1" l="1"/>
  <c r="K906" i="1"/>
  <c r="O894" i="1" l="1"/>
  <c r="K907" i="1"/>
  <c r="O895" i="1" l="1"/>
  <c r="K908" i="1"/>
  <c r="O896" i="1" l="1"/>
  <c r="K909" i="1"/>
  <c r="O897" i="1" l="1"/>
  <c r="K910" i="1"/>
  <c r="O898" i="1" l="1"/>
  <c r="K911" i="1"/>
  <c r="O899" i="1" l="1"/>
  <c r="K912" i="1"/>
  <c r="O900" i="1" l="1"/>
  <c r="K913" i="1"/>
  <c r="O901" i="1" l="1"/>
  <c r="K914" i="1"/>
  <c r="O902" i="1" l="1"/>
  <c r="K915" i="1"/>
  <c r="O903" i="1" l="1"/>
  <c r="K916" i="1"/>
  <c r="O904" i="1" l="1"/>
  <c r="K917" i="1"/>
  <c r="O905" i="1" l="1"/>
  <c r="K918" i="1"/>
  <c r="O906" i="1" l="1"/>
  <c r="K919" i="1"/>
  <c r="O907" i="1" l="1"/>
  <c r="K920" i="1"/>
  <c r="O908" i="1" l="1"/>
  <c r="K921" i="1"/>
  <c r="O909" i="1" l="1"/>
  <c r="K922" i="1"/>
  <c r="O910" i="1" l="1"/>
  <c r="K923" i="1"/>
  <c r="O911" i="1" l="1"/>
  <c r="K924" i="1"/>
  <c r="O912" i="1" l="1"/>
  <c r="K925" i="1"/>
  <c r="O913" i="1" l="1"/>
  <c r="K926" i="1"/>
  <c r="O914" i="1" l="1"/>
  <c r="K927" i="1"/>
  <c r="O915" i="1" l="1"/>
  <c r="K928" i="1"/>
  <c r="O916" i="1" l="1"/>
  <c r="K929" i="1"/>
  <c r="O917" i="1" l="1"/>
  <c r="K930" i="1"/>
  <c r="O918" i="1" l="1"/>
  <c r="K931" i="1"/>
  <c r="O919" i="1" l="1"/>
  <c r="K932" i="1"/>
  <c r="O920" i="1" l="1"/>
  <c r="K933" i="1"/>
  <c r="O921" i="1" l="1"/>
  <c r="K934" i="1"/>
  <c r="O922" i="1" l="1"/>
  <c r="K935" i="1"/>
  <c r="O923" i="1" l="1"/>
  <c r="K936" i="1"/>
  <c r="O924" i="1" l="1"/>
  <c r="K937" i="1"/>
  <c r="O925" i="1" l="1"/>
  <c r="K938" i="1"/>
  <c r="O926" i="1" l="1"/>
  <c r="K939" i="1"/>
  <c r="O927" i="1" l="1"/>
  <c r="K940" i="1"/>
  <c r="O928" i="1" l="1"/>
  <c r="K941" i="1"/>
  <c r="O929" i="1" l="1"/>
  <c r="K942" i="1"/>
  <c r="O930" i="1" l="1"/>
  <c r="K943" i="1"/>
  <c r="O931" i="1" l="1"/>
  <c r="K944" i="1"/>
  <c r="O932" i="1" l="1"/>
  <c r="K945" i="1"/>
  <c r="O933" i="1" l="1"/>
  <c r="K946" i="1"/>
  <c r="O934" i="1" l="1"/>
  <c r="K947" i="1"/>
  <c r="O935" i="1" l="1"/>
  <c r="K948" i="1"/>
  <c r="O936" i="1" l="1"/>
  <c r="K949" i="1"/>
  <c r="O937" i="1" l="1"/>
  <c r="K950" i="1"/>
  <c r="O938" i="1" l="1"/>
  <c r="K951" i="1"/>
  <c r="O939" i="1" l="1"/>
  <c r="K952" i="1"/>
  <c r="O940" i="1" l="1"/>
  <c r="K953" i="1"/>
  <c r="O941" i="1" l="1"/>
  <c r="K954" i="1"/>
  <c r="O942" i="1" l="1"/>
  <c r="K955" i="1"/>
  <c r="O943" i="1" l="1"/>
  <c r="K956" i="1"/>
  <c r="O944" i="1" l="1"/>
  <c r="K957" i="1"/>
  <c r="O945" i="1" l="1"/>
  <c r="K958" i="1"/>
  <c r="O946" i="1" l="1"/>
  <c r="K959" i="1"/>
  <c r="O947" i="1" l="1"/>
  <c r="K960" i="1"/>
  <c r="O948" i="1" l="1"/>
  <c r="K961" i="1"/>
  <c r="O949" i="1" l="1"/>
  <c r="K962" i="1"/>
  <c r="O950" i="1" l="1"/>
  <c r="K963" i="1"/>
  <c r="O951" i="1" l="1"/>
  <c r="K964" i="1"/>
  <c r="O952" i="1" l="1"/>
  <c r="K965" i="1"/>
  <c r="O953" i="1" l="1"/>
  <c r="K966" i="1"/>
  <c r="O954" i="1" l="1"/>
  <c r="K967" i="1"/>
  <c r="O955" i="1" l="1"/>
  <c r="K968" i="1"/>
  <c r="O956" i="1" l="1"/>
  <c r="K969" i="1"/>
  <c r="O957" i="1" l="1"/>
  <c r="K970" i="1"/>
  <c r="O958" i="1" l="1"/>
  <c r="K971" i="1"/>
  <c r="O959" i="1" l="1"/>
  <c r="K972" i="1"/>
  <c r="O960" i="1" l="1"/>
  <c r="K973" i="1"/>
  <c r="O961" i="1" l="1"/>
  <c r="K974" i="1"/>
  <c r="O962" i="1" l="1"/>
  <c r="K975" i="1"/>
  <c r="O963" i="1" l="1"/>
  <c r="K976" i="1"/>
  <c r="O964" i="1" l="1"/>
  <c r="K977" i="1"/>
  <c r="O965" i="1" l="1"/>
  <c r="K978" i="1"/>
  <c r="O966" i="1" l="1"/>
  <c r="K979" i="1"/>
  <c r="O967" i="1" l="1"/>
  <c r="K980" i="1"/>
  <c r="O968" i="1" l="1"/>
  <c r="K981" i="1"/>
  <c r="O969" i="1" l="1"/>
  <c r="K982" i="1"/>
  <c r="O970" i="1" l="1"/>
  <c r="K983" i="1"/>
  <c r="O971" i="1" l="1"/>
  <c r="K984" i="1"/>
  <c r="O972" i="1" l="1"/>
  <c r="K985" i="1"/>
  <c r="O973" i="1" l="1"/>
  <c r="K986" i="1"/>
  <c r="O974" i="1" l="1"/>
  <c r="K987" i="1"/>
  <c r="O975" i="1" l="1"/>
  <c r="K988" i="1"/>
  <c r="O976" i="1" l="1"/>
  <c r="K989" i="1"/>
  <c r="O977" i="1" l="1"/>
  <c r="K990" i="1"/>
  <c r="O978" i="1" l="1"/>
  <c r="K991" i="1"/>
  <c r="O979" i="1" l="1"/>
  <c r="K992" i="1"/>
  <c r="O980" i="1" l="1"/>
  <c r="K993" i="1"/>
  <c r="O981" i="1" l="1"/>
  <c r="K994" i="1"/>
  <c r="O982" i="1" l="1"/>
  <c r="K995" i="1"/>
  <c r="O983" i="1" l="1"/>
  <c r="K996" i="1"/>
  <c r="O984" i="1" l="1"/>
  <c r="K997" i="1"/>
  <c r="O985" i="1" l="1"/>
  <c r="K998" i="1"/>
  <c r="O986" i="1" l="1"/>
  <c r="K999" i="1"/>
  <c r="O987" i="1" l="1"/>
  <c r="K1000" i="1"/>
  <c r="O988" i="1" l="1"/>
  <c r="K1001" i="1"/>
  <c r="O989" i="1" l="1"/>
  <c r="K1002" i="1"/>
  <c r="O990" i="1" l="1"/>
  <c r="K1003" i="1"/>
  <c r="O991" i="1" l="1"/>
  <c r="K1004" i="1"/>
  <c r="O992" i="1" l="1"/>
  <c r="K1005" i="1"/>
  <c r="O993" i="1" l="1"/>
  <c r="K1006" i="1"/>
  <c r="O994" i="1" l="1"/>
  <c r="K1007" i="1"/>
  <c r="O995" i="1" l="1"/>
  <c r="K1008" i="1"/>
  <c r="O996" i="1" l="1"/>
  <c r="K1009" i="1"/>
  <c r="O997" i="1" l="1"/>
  <c r="K1010" i="1"/>
  <c r="O998" i="1" l="1"/>
  <c r="K1011" i="1"/>
  <c r="O999" i="1" l="1"/>
  <c r="K1012" i="1"/>
  <c r="O1000" i="1" l="1"/>
  <c r="K1013" i="1"/>
  <c r="O1001" i="1" l="1"/>
  <c r="K1014" i="1"/>
  <c r="O1002" i="1" l="1"/>
  <c r="K1015" i="1"/>
  <c r="O1003" i="1" l="1"/>
  <c r="K1016" i="1"/>
  <c r="O1004" i="1" l="1"/>
  <c r="K1017" i="1"/>
  <c r="O1005" i="1" l="1"/>
  <c r="K1018" i="1"/>
  <c r="O1006" i="1" l="1"/>
  <c r="K1019" i="1"/>
  <c r="O1007" i="1" l="1"/>
  <c r="K1020" i="1"/>
  <c r="O1008" i="1" l="1"/>
  <c r="K1021" i="1"/>
  <c r="O1009" i="1" l="1"/>
  <c r="K1022" i="1"/>
  <c r="O1010" i="1" l="1"/>
  <c r="K1023" i="1"/>
  <c r="O1011" i="1" l="1"/>
  <c r="K1024" i="1"/>
  <c r="O1012" i="1" l="1"/>
  <c r="K1025" i="1"/>
  <c r="O1013" i="1" l="1"/>
  <c r="K1026" i="1"/>
  <c r="O1014" i="1" l="1"/>
  <c r="K1027" i="1"/>
  <c r="O1015" i="1" l="1"/>
  <c r="K1028" i="1"/>
  <c r="O1016" i="1" l="1"/>
  <c r="K1029" i="1"/>
  <c r="O1017" i="1" l="1"/>
  <c r="K1030" i="1"/>
  <c r="O1018" i="1" l="1"/>
  <c r="K1031" i="1"/>
  <c r="O1019" i="1" l="1"/>
  <c r="K1032" i="1"/>
  <c r="O1020" i="1" l="1"/>
  <c r="K1033" i="1"/>
  <c r="O1021" i="1" l="1"/>
  <c r="K1034" i="1"/>
  <c r="O1022" i="1" l="1"/>
  <c r="K1035" i="1"/>
  <c r="O1023" i="1" l="1"/>
  <c r="K1036" i="1"/>
  <c r="O1024" i="1" l="1"/>
  <c r="K1037" i="1"/>
  <c r="O1025" i="1" l="1"/>
  <c r="K1038" i="1"/>
  <c r="O1026" i="1" l="1"/>
  <c r="K1039" i="1"/>
  <c r="O1027" i="1" l="1"/>
  <c r="K1040" i="1"/>
  <c r="O1028" i="1" l="1"/>
  <c r="K1041" i="1"/>
  <c r="O1029" i="1" l="1"/>
  <c r="K1042" i="1"/>
  <c r="O1030" i="1" l="1"/>
  <c r="K1043" i="1"/>
  <c r="O1031" i="1" l="1"/>
  <c r="K1044" i="1"/>
  <c r="O1032" i="1" l="1"/>
  <c r="K1045" i="1"/>
  <c r="O1033" i="1" l="1"/>
  <c r="K1046" i="1"/>
  <c r="O1034" i="1" l="1"/>
  <c r="K1047" i="1"/>
  <c r="O1035" i="1" l="1"/>
  <c r="K1048" i="1"/>
  <c r="O1036" i="1" l="1"/>
  <c r="K1049" i="1"/>
  <c r="O1037" i="1" l="1"/>
  <c r="K1050" i="1"/>
  <c r="O1038" i="1" l="1"/>
  <c r="K1051" i="1"/>
  <c r="O1039" i="1" l="1"/>
  <c r="K1052" i="1"/>
  <c r="O1040" i="1" l="1"/>
  <c r="K1053" i="1"/>
  <c r="O1041" i="1" l="1"/>
  <c r="K1054" i="1"/>
  <c r="O1042" i="1" l="1"/>
  <c r="K1055" i="1"/>
  <c r="O1043" i="1" l="1"/>
  <c r="K1056" i="1"/>
  <c r="O1044" i="1" l="1"/>
  <c r="K1057" i="1"/>
  <c r="O1045" i="1" l="1"/>
  <c r="K1058" i="1"/>
  <c r="O1046" i="1" l="1"/>
  <c r="K1059" i="1"/>
  <c r="O1047" i="1" l="1"/>
  <c r="K1060" i="1"/>
  <c r="O1048" i="1" l="1"/>
  <c r="K1061" i="1"/>
  <c r="O1049" i="1" l="1"/>
  <c r="K1062" i="1"/>
  <c r="O1050" i="1" l="1"/>
  <c r="K1063" i="1"/>
  <c r="O1051" i="1" l="1"/>
  <c r="K1064" i="1"/>
  <c r="O1052" i="1" l="1"/>
  <c r="K1065" i="1"/>
  <c r="O1053" i="1" l="1"/>
  <c r="K1066" i="1"/>
  <c r="O1054" i="1" l="1"/>
  <c r="K1067" i="1"/>
  <c r="O1055" i="1" l="1"/>
  <c r="K1068" i="1"/>
  <c r="O1056" i="1" l="1"/>
  <c r="K1069" i="1"/>
  <c r="O1057" i="1" l="1"/>
  <c r="K1070" i="1"/>
  <c r="O1058" i="1" l="1"/>
  <c r="K1071" i="1"/>
  <c r="O1059" i="1" l="1"/>
  <c r="K1072" i="1"/>
  <c r="O1060" i="1" l="1"/>
  <c r="K1073" i="1"/>
  <c r="O1061" i="1" l="1"/>
  <c r="K1074" i="1"/>
  <c r="O1062" i="1" l="1"/>
  <c r="K1075" i="1"/>
  <c r="O1063" i="1" l="1"/>
  <c r="K1076" i="1"/>
  <c r="O1064" i="1" l="1"/>
  <c r="K1077" i="1"/>
  <c r="O1065" i="1" l="1"/>
  <c r="K1078" i="1"/>
  <c r="O1066" i="1" l="1"/>
  <c r="K1079" i="1"/>
  <c r="O1067" i="1" l="1"/>
  <c r="K1080" i="1"/>
  <c r="O1068" i="1" l="1"/>
  <c r="K1081" i="1"/>
  <c r="O1069" i="1" l="1"/>
  <c r="K1082" i="1"/>
  <c r="O1070" i="1" l="1"/>
  <c r="K1083" i="1"/>
  <c r="O1071" i="1" l="1"/>
  <c r="K1084" i="1"/>
  <c r="O1072" i="1" l="1"/>
  <c r="K1085" i="1"/>
  <c r="O1073" i="1" l="1"/>
  <c r="K1086" i="1"/>
  <c r="O1074" i="1" l="1"/>
  <c r="K1087" i="1"/>
  <c r="O1075" i="1" l="1"/>
  <c r="K1088" i="1"/>
  <c r="O1076" i="1" l="1"/>
  <c r="K1089" i="1"/>
  <c r="O1077" i="1" l="1"/>
  <c r="K1090" i="1"/>
  <c r="O1078" i="1" l="1"/>
  <c r="K1091" i="1"/>
  <c r="O1079" i="1" l="1"/>
  <c r="K1092" i="1"/>
  <c r="O1080" i="1" l="1"/>
  <c r="K1093" i="1"/>
  <c r="O1081" i="1" l="1"/>
  <c r="K1094" i="1"/>
  <c r="O1082" i="1" l="1"/>
  <c r="K1095" i="1"/>
  <c r="O1083" i="1" l="1"/>
  <c r="K1096" i="1"/>
  <c r="O1084" i="1" l="1"/>
  <c r="K1097" i="1"/>
  <c r="O1085" i="1" l="1"/>
  <c r="K1098" i="1"/>
  <c r="O1086" i="1" l="1"/>
  <c r="K1099" i="1"/>
  <c r="O1087" i="1" l="1"/>
  <c r="K1100" i="1"/>
  <c r="O1088" i="1" l="1"/>
  <c r="K1101" i="1"/>
  <c r="O1089" i="1" l="1"/>
  <c r="K1102" i="1"/>
  <c r="O1090" i="1" l="1"/>
  <c r="K1103" i="1"/>
  <c r="O1091" i="1" l="1"/>
  <c r="K1104" i="1"/>
  <c r="O1092" i="1" l="1"/>
  <c r="K1105" i="1"/>
  <c r="O1093" i="1" l="1"/>
  <c r="K1106" i="1"/>
  <c r="O1094" i="1" l="1"/>
  <c r="K1107" i="1"/>
  <c r="O1095" i="1" l="1"/>
  <c r="K1108" i="1"/>
  <c r="O1096" i="1" l="1"/>
  <c r="K1109" i="1"/>
  <c r="O1097" i="1" l="1"/>
  <c r="K1110" i="1"/>
  <c r="O1098" i="1" l="1"/>
  <c r="K1111" i="1"/>
  <c r="O1099" i="1" l="1"/>
  <c r="K1112" i="1"/>
  <c r="O1100" i="1" l="1"/>
  <c r="K1113" i="1"/>
  <c r="O1101" i="1" l="1"/>
  <c r="K1114" i="1"/>
  <c r="O1102" i="1" l="1"/>
  <c r="K1115" i="1"/>
  <c r="O1103" i="1" l="1"/>
  <c r="K1116" i="1"/>
  <c r="O1104" i="1" l="1"/>
  <c r="K1117" i="1"/>
  <c r="O1105" i="1" l="1"/>
  <c r="K1118" i="1"/>
  <c r="O1106" i="1" l="1"/>
  <c r="K1119" i="1"/>
  <c r="O1107" i="1" l="1"/>
  <c r="K1120" i="1"/>
  <c r="O1108" i="1" l="1"/>
  <c r="K1121" i="1"/>
  <c r="O1109" i="1" l="1"/>
  <c r="K1122" i="1"/>
  <c r="O1110" i="1" l="1"/>
  <c r="K1123" i="1"/>
  <c r="O1111" i="1" l="1"/>
  <c r="K1124" i="1"/>
  <c r="O1112" i="1" l="1"/>
  <c r="K1125" i="1"/>
  <c r="O1113" i="1" l="1"/>
  <c r="K1126" i="1"/>
  <c r="O1114" i="1" l="1"/>
  <c r="K1127" i="1"/>
  <c r="O1115" i="1" l="1"/>
  <c r="K1128" i="1"/>
  <c r="O1116" i="1" l="1"/>
  <c r="K1129" i="1"/>
  <c r="O1117" i="1" l="1"/>
  <c r="K1130" i="1"/>
  <c r="O1118" i="1" l="1"/>
  <c r="K1131" i="1"/>
  <c r="O1119" i="1" l="1"/>
  <c r="K1132" i="1"/>
  <c r="O1120" i="1" l="1"/>
  <c r="K1133" i="1"/>
  <c r="O1121" i="1" l="1"/>
  <c r="K1134" i="1"/>
  <c r="O1122" i="1" l="1"/>
  <c r="K1135" i="1"/>
  <c r="O1123" i="1" l="1"/>
  <c r="K1136" i="1"/>
  <c r="O1124" i="1" l="1"/>
  <c r="K1137" i="1"/>
  <c r="O1125" i="1" l="1"/>
  <c r="K1138" i="1"/>
  <c r="O1126" i="1" l="1"/>
  <c r="K1139" i="1"/>
  <c r="O1127" i="1" l="1"/>
  <c r="K1140" i="1"/>
  <c r="O1128" i="1" l="1"/>
  <c r="K1141" i="1"/>
  <c r="O1129" i="1" l="1"/>
  <c r="K1142" i="1"/>
  <c r="O1130" i="1" l="1"/>
  <c r="K1143" i="1"/>
  <c r="O1131" i="1" l="1"/>
  <c r="K1144" i="1"/>
  <c r="O1132" i="1" l="1"/>
  <c r="K1145" i="1"/>
  <c r="O1133" i="1" l="1"/>
  <c r="K1146" i="1"/>
  <c r="O1134" i="1" l="1"/>
  <c r="K1147" i="1"/>
  <c r="O1135" i="1" l="1"/>
  <c r="K1148" i="1"/>
  <c r="O1136" i="1" l="1"/>
  <c r="K1149" i="1"/>
  <c r="O1137" i="1" l="1"/>
  <c r="K1150" i="1"/>
  <c r="O1138" i="1" l="1"/>
  <c r="K1151" i="1"/>
  <c r="O1139" i="1" l="1"/>
  <c r="K1152" i="1"/>
  <c r="O1140" i="1" l="1"/>
  <c r="K1153" i="1"/>
  <c r="O1141" i="1" l="1"/>
  <c r="K1154" i="1"/>
  <c r="O1142" i="1" l="1"/>
  <c r="K1155" i="1"/>
  <c r="O1143" i="1" l="1"/>
  <c r="K1156" i="1"/>
  <c r="O1144" i="1" l="1"/>
  <c r="K1157" i="1"/>
  <c r="O1145" i="1" l="1"/>
  <c r="K1158" i="1"/>
  <c r="O1146" i="1" l="1"/>
  <c r="K1159" i="1"/>
  <c r="O1147" i="1" l="1"/>
  <c r="K1160" i="1"/>
  <c r="O1148" i="1" l="1"/>
  <c r="K1161" i="1"/>
  <c r="O1149" i="1" l="1"/>
  <c r="K1162" i="1"/>
  <c r="O1150" i="1" l="1"/>
  <c r="K1163" i="1"/>
  <c r="O1151" i="1" l="1"/>
  <c r="K1164" i="1"/>
  <c r="O1152" i="1" l="1"/>
  <c r="K1165" i="1"/>
  <c r="O1153" i="1" l="1"/>
  <c r="K1166" i="1"/>
  <c r="O1154" i="1" l="1"/>
  <c r="K1167" i="1"/>
  <c r="O1155" i="1" l="1"/>
  <c r="K1168" i="1"/>
  <c r="O1156" i="1" l="1"/>
  <c r="K1169" i="1"/>
  <c r="O1157" i="1" l="1"/>
  <c r="K1170" i="1"/>
  <c r="O1158" i="1" l="1"/>
  <c r="K1171" i="1"/>
  <c r="O1159" i="1" l="1"/>
  <c r="K1172" i="1"/>
  <c r="O1160" i="1" l="1"/>
  <c r="K1173" i="1"/>
  <c r="O1161" i="1" l="1"/>
  <c r="K1174" i="1"/>
  <c r="O1162" i="1" l="1"/>
  <c r="K1175" i="1"/>
  <c r="O1163" i="1" l="1"/>
  <c r="K1176" i="1"/>
  <c r="O1164" i="1" l="1"/>
  <c r="K1177" i="1"/>
  <c r="O1165" i="1" l="1"/>
  <c r="K1178" i="1"/>
  <c r="O1166" i="1" l="1"/>
  <c r="K1179" i="1"/>
  <c r="O1167" i="1" l="1"/>
  <c r="K1180" i="1"/>
  <c r="O1168" i="1" l="1"/>
  <c r="K1181" i="1"/>
  <c r="O1169" i="1" l="1"/>
  <c r="K1182" i="1"/>
  <c r="O1170" i="1" l="1"/>
  <c r="K1183" i="1"/>
  <c r="O1171" i="1" l="1"/>
  <c r="K1184" i="1"/>
  <c r="O1172" i="1" l="1"/>
  <c r="K1185" i="1"/>
  <c r="O1173" i="1" l="1"/>
  <c r="K1186" i="1"/>
  <c r="O1174" i="1" l="1"/>
  <c r="K1187" i="1"/>
  <c r="O1175" i="1" l="1"/>
  <c r="K1188" i="1"/>
  <c r="O1176" i="1" l="1"/>
  <c r="K1189" i="1"/>
  <c r="O1177" i="1" l="1"/>
  <c r="K1190" i="1"/>
  <c r="O1178" i="1" l="1"/>
  <c r="K1191" i="1"/>
  <c r="O1179" i="1" l="1"/>
  <c r="K1192" i="1"/>
  <c r="O1180" i="1" l="1"/>
  <c r="K1193" i="1"/>
  <c r="O1181" i="1" l="1"/>
  <c r="K1194" i="1"/>
  <c r="O1182" i="1" l="1"/>
  <c r="K1195" i="1"/>
  <c r="O1183" i="1" l="1"/>
  <c r="K1196" i="1"/>
  <c r="O1184" i="1" l="1"/>
  <c r="K1197" i="1"/>
  <c r="O1185" i="1" l="1"/>
  <c r="K1198" i="1"/>
  <c r="O1186" i="1" l="1"/>
  <c r="K1199" i="1"/>
  <c r="O1187" i="1" l="1"/>
  <c r="K1200" i="1"/>
  <c r="O1188" i="1" l="1"/>
  <c r="K1201" i="1"/>
  <c r="O1189" i="1" l="1"/>
  <c r="K1202" i="1"/>
  <c r="O1190" i="1" l="1"/>
  <c r="K1203" i="1"/>
  <c r="O1191" i="1" l="1"/>
  <c r="K1204" i="1"/>
  <c r="O1192" i="1" l="1"/>
  <c r="K1205" i="1"/>
  <c r="O1193" i="1" l="1"/>
  <c r="K1206" i="1"/>
  <c r="O1194" i="1" l="1"/>
  <c r="K1207" i="1"/>
  <c r="O1195" i="1" l="1"/>
  <c r="K1208" i="1"/>
  <c r="O1196" i="1" l="1"/>
  <c r="K1209" i="1"/>
  <c r="O1197" i="1" l="1"/>
  <c r="K1210" i="1"/>
  <c r="O1198" i="1" l="1"/>
  <c r="K1211" i="1"/>
  <c r="O1199" i="1" l="1"/>
  <c r="K1212" i="1"/>
  <c r="O1200" i="1" l="1"/>
  <c r="K1213" i="1"/>
  <c r="O1201" i="1" l="1"/>
  <c r="K1214" i="1"/>
  <c r="O1202" i="1" l="1"/>
  <c r="K1215" i="1"/>
  <c r="O1203" i="1" l="1"/>
  <c r="K1216" i="1"/>
  <c r="O1204" i="1" l="1"/>
  <c r="K1217" i="1"/>
  <c r="O1205" i="1" l="1"/>
  <c r="K1218" i="1"/>
  <c r="O1206" i="1" l="1"/>
  <c r="K1219" i="1"/>
  <c r="O1207" i="1" l="1"/>
  <c r="K1220" i="1"/>
  <c r="O1208" i="1" l="1"/>
  <c r="K1221" i="1"/>
  <c r="O1209" i="1" l="1"/>
  <c r="K1222" i="1"/>
  <c r="O1210" i="1" l="1"/>
  <c r="K1223" i="1"/>
  <c r="O1211" i="1" l="1"/>
  <c r="K1224" i="1"/>
  <c r="O1212" i="1" l="1"/>
  <c r="K1225" i="1"/>
  <c r="O1213" i="1" l="1"/>
  <c r="K1226" i="1"/>
  <c r="O1214" i="1" l="1"/>
  <c r="K1227" i="1"/>
  <c r="O1215" i="1" l="1"/>
  <c r="K1228" i="1"/>
  <c r="O1216" i="1" l="1"/>
  <c r="K1229" i="1"/>
  <c r="O1217" i="1" l="1"/>
  <c r="K1230" i="1"/>
  <c r="O1218" i="1" l="1"/>
  <c r="K1231" i="1"/>
  <c r="O1219" i="1" l="1"/>
  <c r="K1232" i="1"/>
  <c r="O1220" i="1" l="1"/>
  <c r="K1233" i="1"/>
  <c r="O1221" i="1" l="1"/>
  <c r="K1234" i="1"/>
  <c r="O1222" i="1" l="1"/>
  <c r="K1235" i="1"/>
  <c r="O1223" i="1" l="1"/>
  <c r="K1236" i="1"/>
  <c r="O1224" i="1" l="1"/>
  <c r="K1237" i="1"/>
  <c r="O1225" i="1" l="1"/>
  <c r="K1238" i="1"/>
  <c r="O1226" i="1" l="1"/>
  <c r="K1239" i="1"/>
  <c r="O1227" i="1" l="1"/>
  <c r="K1240" i="1"/>
  <c r="O1228" i="1" l="1"/>
  <c r="K1241" i="1"/>
  <c r="O1229" i="1" l="1"/>
  <c r="K1242" i="1"/>
  <c r="O1230" i="1" l="1"/>
  <c r="K1243" i="1"/>
  <c r="O1231" i="1" l="1"/>
  <c r="K1244" i="1"/>
  <c r="O1232" i="1" l="1"/>
  <c r="K1245" i="1"/>
  <c r="O1233" i="1" l="1"/>
  <c r="K1246" i="1"/>
  <c r="O1234" i="1" l="1"/>
  <c r="K1247" i="1"/>
  <c r="O1235" i="1" l="1"/>
  <c r="K1248" i="1"/>
  <c r="O1236" i="1" l="1"/>
  <c r="K1249" i="1"/>
  <c r="O1237" i="1" l="1"/>
  <c r="K1250" i="1"/>
  <c r="O1238" i="1" l="1"/>
  <c r="K1251" i="1"/>
  <c r="O1239" i="1" l="1"/>
  <c r="K1252" i="1"/>
  <c r="O1240" i="1" l="1"/>
  <c r="K1253" i="1"/>
  <c r="O1241" i="1" l="1"/>
  <c r="K1254" i="1"/>
  <c r="O1242" i="1" l="1"/>
  <c r="K1255" i="1"/>
  <c r="O1243" i="1" l="1"/>
  <c r="K1256" i="1"/>
  <c r="O1244" i="1" l="1"/>
  <c r="K1257" i="1"/>
  <c r="O1245" i="1" l="1"/>
  <c r="K1258" i="1"/>
  <c r="O1246" i="1" l="1"/>
  <c r="K1259" i="1"/>
  <c r="O1247" i="1" l="1"/>
  <c r="K1260" i="1"/>
  <c r="O1248" i="1" l="1"/>
  <c r="K1261" i="1"/>
  <c r="O1249" i="1" l="1"/>
  <c r="K1262" i="1"/>
  <c r="O1250" i="1" l="1"/>
  <c r="K1263" i="1"/>
  <c r="O1251" i="1" l="1"/>
  <c r="K1264" i="1"/>
  <c r="O1252" i="1" l="1"/>
  <c r="K1265" i="1"/>
  <c r="O1253" i="1" l="1"/>
  <c r="K1266" i="1"/>
  <c r="O1254" i="1" l="1"/>
  <c r="K1267" i="1"/>
  <c r="O1255" i="1" l="1"/>
  <c r="K1268" i="1"/>
  <c r="O1256" i="1" l="1"/>
  <c r="K1269" i="1"/>
  <c r="O1257" i="1" l="1"/>
  <c r="K1270" i="1"/>
  <c r="O1258" i="1" l="1"/>
  <c r="K1271" i="1"/>
  <c r="O1259" i="1" l="1"/>
  <c r="K1272" i="1"/>
  <c r="O1260" i="1" l="1"/>
  <c r="K1273" i="1"/>
  <c r="O1261" i="1" l="1"/>
  <c r="K1274" i="1"/>
  <c r="O1262" i="1" l="1"/>
  <c r="K1275" i="1"/>
  <c r="O1263" i="1" l="1"/>
  <c r="K1276" i="1"/>
  <c r="O1264" i="1" l="1"/>
  <c r="K1277" i="1"/>
  <c r="O1265" i="1" l="1"/>
  <c r="K1278" i="1"/>
  <c r="O1266" i="1" l="1"/>
  <c r="K1279" i="1"/>
  <c r="O1267" i="1" l="1"/>
  <c r="K1280" i="1"/>
  <c r="O1268" i="1" l="1"/>
  <c r="K1281" i="1"/>
  <c r="O1269" i="1" l="1"/>
  <c r="K1282" i="1"/>
  <c r="O1270" i="1" l="1"/>
  <c r="K1283" i="1"/>
  <c r="O1271" i="1" l="1"/>
  <c r="K1284" i="1"/>
  <c r="O1272" i="1" l="1"/>
  <c r="K1285" i="1"/>
  <c r="O1273" i="1" l="1"/>
  <c r="K1286" i="1"/>
  <c r="O1274" i="1" l="1"/>
  <c r="K1287" i="1"/>
  <c r="O1275" i="1" l="1"/>
  <c r="K1288" i="1"/>
  <c r="O1276" i="1" l="1"/>
  <c r="K1289" i="1"/>
  <c r="O1277" i="1" l="1"/>
  <c r="K1290" i="1"/>
  <c r="O1278" i="1" l="1"/>
  <c r="K1291" i="1"/>
  <c r="O1279" i="1" l="1"/>
  <c r="K1292" i="1"/>
  <c r="O1280" i="1" l="1"/>
  <c r="K1293" i="1"/>
  <c r="O1281" i="1" l="1"/>
  <c r="K1294" i="1"/>
  <c r="O1282" i="1" l="1"/>
  <c r="K1295" i="1"/>
  <c r="O1283" i="1" l="1"/>
  <c r="K1296" i="1"/>
  <c r="O1284" i="1" l="1"/>
  <c r="K1297" i="1"/>
  <c r="O1285" i="1" l="1"/>
  <c r="K1298" i="1"/>
  <c r="O1286" i="1" l="1"/>
  <c r="K1299" i="1"/>
  <c r="O1287" i="1" l="1"/>
  <c r="K1300" i="1"/>
  <c r="O1288" i="1" l="1"/>
  <c r="K1301" i="1"/>
  <c r="O1289" i="1" l="1"/>
  <c r="K1302" i="1"/>
  <c r="O1290" i="1" l="1"/>
  <c r="K1303" i="1"/>
  <c r="O1291" i="1" l="1"/>
  <c r="K1304" i="1"/>
  <c r="O1292" i="1" l="1"/>
  <c r="K1305" i="1"/>
  <c r="O1293" i="1" l="1"/>
  <c r="K1306" i="1"/>
  <c r="O1294" i="1" l="1"/>
  <c r="K1307" i="1"/>
  <c r="O1295" i="1" l="1"/>
  <c r="K1308" i="1"/>
  <c r="O1296" i="1" l="1"/>
  <c r="K1309" i="1"/>
  <c r="O1297" i="1" l="1"/>
  <c r="K1310" i="1"/>
  <c r="O1298" i="1" l="1"/>
  <c r="K1311" i="1"/>
  <c r="O1299" i="1" l="1"/>
  <c r="K1312" i="1"/>
  <c r="O1300" i="1" l="1"/>
  <c r="K1313" i="1"/>
  <c r="O1301" i="1" l="1"/>
  <c r="K1314" i="1"/>
  <c r="O1302" i="1" l="1"/>
  <c r="K1315" i="1"/>
  <c r="O1303" i="1" l="1"/>
  <c r="K1316" i="1"/>
  <c r="O1304" i="1" l="1"/>
  <c r="K1317" i="1"/>
  <c r="O1305" i="1" l="1"/>
  <c r="K1318" i="1"/>
  <c r="O1306" i="1" l="1"/>
  <c r="K1319" i="1"/>
  <c r="O1307" i="1" l="1"/>
  <c r="K1320" i="1"/>
  <c r="O1308" i="1" l="1"/>
  <c r="K1321" i="1"/>
  <c r="O1309" i="1" l="1"/>
  <c r="K1322" i="1"/>
  <c r="O1310" i="1" l="1"/>
  <c r="K1323" i="1"/>
  <c r="O1311" i="1" l="1"/>
  <c r="K1324" i="1"/>
  <c r="O1312" i="1" l="1"/>
  <c r="K1325" i="1"/>
  <c r="O1313" i="1" l="1"/>
  <c r="K1326" i="1"/>
  <c r="O1314" i="1" l="1"/>
  <c r="K1327" i="1"/>
  <c r="O1315" i="1" l="1"/>
  <c r="K1328" i="1"/>
  <c r="O1316" i="1" l="1"/>
  <c r="K1329" i="1"/>
  <c r="O1317" i="1" l="1"/>
  <c r="K1330" i="1"/>
  <c r="O1318" i="1" l="1"/>
  <c r="K1331" i="1"/>
  <c r="O1319" i="1" l="1"/>
  <c r="K1332" i="1"/>
  <c r="O1320" i="1" l="1"/>
  <c r="K1333" i="1"/>
  <c r="O1321" i="1" l="1"/>
  <c r="K1334" i="1"/>
  <c r="O1322" i="1" l="1"/>
  <c r="K1335" i="1"/>
  <c r="O1323" i="1" l="1"/>
  <c r="K1336" i="1"/>
  <c r="O1324" i="1" l="1"/>
  <c r="K1337" i="1"/>
  <c r="O1325" i="1" l="1"/>
  <c r="K1338" i="1"/>
  <c r="O1326" i="1" l="1"/>
  <c r="K1339" i="1"/>
  <c r="O1327" i="1" l="1"/>
  <c r="K1340" i="1"/>
  <c r="O1328" i="1" l="1"/>
  <c r="K1341" i="1"/>
  <c r="O1329" i="1" l="1"/>
  <c r="K1342" i="1"/>
  <c r="O1330" i="1" l="1"/>
  <c r="K1343" i="1"/>
  <c r="O1331" i="1" l="1"/>
  <c r="K1344" i="1"/>
  <c r="O1332" i="1" l="1"/>
  <c r="K1345" i="1"/>
  <c r="O1333" i="1" l="1"/>
  <c r="K1346" i="1"/>
  <c r="O1334" i="1" l="1"/>
  <c r="K1347" i="1"/>
  <c r="O1335" i="1" l="1"/>
  <c r="K1348" i="1"/>
  <c r="O1336" i="1" l="1"/>
  <c r="K1349" i="1"/>
  <c r="O1337" i="1" l="1"/>
  <c r="K1350" i="1"/>
  <c r="O1338" i="1" l="1"/>
  <c r="K1351" i="1"/>
  <c r="O1339" i="1" l="1"/>
  <c r="K1352" i="1"/>
  <c r="O1340" i="1" l="1"/>
  <c r="K1353" i="1"/>
  <c r="O1341" i="1" l="1"/>
  <c r="K1354" i="1"/>
  <c r="O1342" i="1" l="1"/>
  <c r="K1355" i="1"/>
  <c r="O1343" i="1" l="1"/>
  <c r="K1356" i="1"/>
  <c r="O1344" i="1" l="1"/>
  <c r="K1357" i="1"/>
  <c r="O1345" i="1" l="1"/>
  <c r="K1358" i="1"/>
  <c r="O1346" i="1" l="1"/>
  <c r="K1359" i="1"/>
  <c r="O1347" i="1" l="1"/>
  <c r="K1360" i="1"/>
  <c r="O1348" i="1" l="1"/>
  <c r="K1361" i="1"/>
  <c r="O1349" i="1" l="1"/>
  <c r="K1362" i="1"/>
  <c r="O1350" i="1" l="1"/>
  <c r="K1363" i="1"/>
  <c r="O1351" i="1" l="1"/>
  <c r="K1364" i="1"/>
  <c r="O1352" i="1" l="1"/>
  <c r="K1365" i="1"/>
  <c r="O1353" i="1" l="1"/>
  <c r="K1366" i="1"/>
  <c r="O1354" i="1" l="1"/>
  <c r="K1367" i="1"/>
  <c r="O1355" i="1" l="1"/>
  <c r="K1368" i="1"/>
  <c r="O1356" i="1" l="1"/>
  <c r="K1369" i="1"/>
  <c r="O1357" i="1" l="1"/>
  <c r="K1370" i="1"/>
  <c r="O1358" i="1" l="1"/>
  <c r="K1371" i="1"/>
  <c r="O1359" i="1" l="1"/>
  <c r="K1372" i="1"/>
  <c r="O1360" i="1" l="1"/>
  <c r="K1373" i="1"/>
  <c r="O1361" i="1" l="1"/>
  <c r="K1374" i="1"/>
  <c r="O1362" i="1" l="1"/>
  <c r="K1375" i="1"/>
  <c r="O1363" i="1" l="1"/>
  <c r="K1376" i="1"/>
  <c r="O1364" i="1" l="1"/>
  <c r="K1377" i="1"/>
  <c r="O1365" i="1" l="1"/>
  <c r="K1378" i="1"/>
  <c r="O1366" i="1" l="1"/>
  <c r="K1379" i="1"/>
  <c r="O1367" i="1" l="1"/>
  <c r="K1380" i="1"/>
  <c r="O1368" i="1" l="1"/>
  <c r="K1381" i="1"/>
  <c r="O1369" i="1" l="1"/>
  <c r="K1382" i="1"/>
  <c r="O1370" i="1" l="1"/>
  <c r="K1383" i="1"/>
  <c r="O1371" i="1" l="1"/>
  <c r="K1384" i="1"/>
  <c r="O1372" i="1" l="1"/>
  <c r="K1385" i="1"/>
  <c r="O1373" i="1" l="1"/>
  <c r="K1386" i="1"/>
  <c r="O1374" i="1" l="1"/>
  <c r="K1387" i="1"/>
  <c r="O1375" i="1" l="1"/>
  <c r="K1388" i="1"/>
  <c r="O1376" i="1" l="1"/>
  <c r="K1389" i="1"/>
  <c r="O1377" i="1" l="1"/>
  <c r="K1390" i="1"/>
  <c r="O1378" i="1" l="1"/>
  <c r="K1391" i="1"/>
  <c r="O1379" i="1" l="1"/>
  <c r="K1392" i="1"/>
  <c r="O1380" i="1" l="1"/>
  <c r="K1393" i="1"/>
  <c r="O1381" i="1" l="1"/>
  <c r="K1394" i="1"/>
  <c r="O1382" i="1" l="1"/>
  <c r="K1395" i="1"/>
  <c r="O1383" i="1" l="1"/>
  <c r="K1396" i="1"/>
  <c r="O1384" i="1" l="1"/>
  <c r="K1397" i="1"/>
  <c r="O1385" i="1" l="1"/>
  <c r="K1398" i="1"/>
  <c r="O1386" i="1" l="1"/>
  <c r="K1399" i="1"/>
  <c r="O1387" i="1" l="1"/>
  <c r="K1400" i="1"/>
  <c r="O1388" i="1" l="1"/>
  <c r="K1401" i="1"/>
  <c r="O1389" i="1" l="1"/>
  <c r="K1402" i="1"/>
  <c r="O1390" i="1" l="1"/>
  <c r="K1403" i="1"/>
  <c r="O1391" i="1" l="1"/>
  <c r="K1404" i="1"/>
  <c r="O1392" i="1" l="1"/>
  <c r="K1405" i="1"/>
  <c r="O1393" i="1" l="1"/>
  <c r="K1406" i="1"/>
  <c r="O1394" i="1" l="1"/>
  <c r="K1407" i="1"/>
  <c r="O1395" i="1" l="1"/>
  <c r="K1408" i="1"/>
  <c r="O1396" i="1" l="1"/>
  <c r="K1409" i="1"/>
  <c r="O1397" i="1" l="1"/>
  <c r="K1410" i="1"/>
  <c r="O1398" i="1" l="1"/>
  <c r="K1411" i="1"/>
  <c r="O1399" i="1" l="1"/>
  <c r="K1412" i="1"/>
  <c r="O1400" i="1" l="1"/>
  <c r="K1413" i="1"/>
  <c r="O1401" i="1" l="1"/>
  <c r="K1414" i="1"/>
  <c r="O1402" i="1" l="1"/>
  <c r="K1415" i="1"/>
  <c r="O1403" i="1" l="1"/>
  <c r="K1416" i="1"/>
  <c r="O1404" i="1" l="1"/>
  <c r="K1417" i="1"/>
  <c r="O1405" i="1" l="1"/>
  <c r="K1418" i="1"/>
  <c r="O1406" i="1" l="1"/>
  <c r="K1419" i="1"/>
  <c r="O1407" i="1" l="1"/>
  <c r="K1420" i="1"/>
  <c r="O1408" i="1" l="1"/>
  <c r="K1421" i="1"/>
  <c r="O1409" i="1" l="1"/>
  <c r="K1422" i="1"/>
  <c r="O1410" i="1" l="1"/>
  <c r="K1423" i="1"/>
  <c r="O1411" i="1" l="1"/>
  <c r="K1424" i="1"/>
  <c r="O1412" i="1" l="1"/>
  <c r="K1425" i="1"/>
  <c r="O1413" i="1" l="1"/>
  <c r="K1426" i="1"/>
  <c r="O1414" i="1" l="1"/>
  <c r="K1427" i="1"/>
  <c r="O1415" i="1" l="1"/>
  <c r="K1428" i="1"/>
  <c r="O1416" i="1" l="1"/>
  <c r="K1429" i="1"/>
  <c r="O1417" i="1" l="1"/>
  <c r="K1430" i="1"/>
  <c r="O1418" i="1" l="1"/>
  <c r="K1431" i="1"/>
  <c r="O1419" i="1" l="1"/>
  <c r="K1432" i="1"/>
  <c r="O1420" i="1" l="1"/>
  <c r="K1433" i="1"/>
  <c r="O1421" i="1" l="1"/>
  <c r="K1434" i="1"/>
  <c r="O1422" i="1" l="1"/>
  <c r="K1435" i="1"/>
  <c r="O1423" i="1" l="1"/>
  <c r="K1436" i="1"/>
  <c r="O1424" i="1" l="1"/>
  <c r="K1437" i="1"/>
  <c r="O1425" i="1" l="1"/>
  <c r="K1438" i="1"/>
  <c r="O1426" i="1" l="1"/>
  <c r="K1439" i="1"/>
  <c r="O1427" i="1" l="1"/>
  <c r="K1440" i="1"/>
  <c r="O1428" i="1" l="1"/>
  <c r="K1441" i="1"/>
  <c r="O1429" i="1" l="1"/>
  <c r="K1442" i="1"/>
  <c r="O1430" i="1" l="1"/>
  <c r="K1443" i="1"/>
  <c r="O1431" i="1" l="1"/>
  <c r="K1444" i="1"/>
  <c r="O1432" i="1" l="1"/>
  <c r="K1445" i="1"/>
  <c r="O1433" i="1" l="1"/>
  <c r="K1446" i="1"/>
  <c r="O1434" i="1" l="1"/>
  <c r="K1447" i="1"/>
  <c r="O1435" i="1" l="1"/>
  <c r="K1448" i="1"/>
  <c r="O1436" i="1" l="1"/>
  <c r="K1449" i="1"/>
  <c r="O1437" i="1" l="1"/>
  <c r="K1450" i="1"/>
  <c r="O1438" i="1" l="1"/>
  <c r="K1451" i="1"/>
  <c r="O1439" i="1" l="1"/>
  <c r="K1452" i="1"/>
  <c r="O1440" i="1" l="1"/>
  <c r="K1453" i="1"/>
  <c r="O1441" i="1" l="1"/>
  <c r="K1454" i="1"/>
  <c r="O1442" i="1" l="1"/>
  <c r="K1455" i="1"/>
  <c r="O1443" i="1" l="1"/>
  <c r="K1456" i="1"/>
  <c r="O1444" i="1" l="1"/>
  <c r="K1457" i="1"/>
  <c r="O1445" i="1" l="1"/>
  <c r="K1458" i="1"/>
  <c r="O1446" i="1" l="1"/>
  <c r="K1459" i="1"/>
  <c r="O1447" i="1" l="1"/>
  <c r="K1460" i="1"/>
  <c r="O1448" i="1" l="1"/>
  <c r="K1461" i="1"/>
  <c r="O1449" i="1" l="1"/>
  <c r="K1462" i="1"/>
  <c r="O1450" i="1" l="1"/>
  <c r="K1463" i="1"/>
  <c r="O1451" i="1" l="1"/>
  <c r="K1464" i="1"/>
  <c r="O1452" i="1" l="1"/>
  <c r="K1465" i="1"/>
  <c r="O1453" i="1" l="1"/>
  <c r="K1466" i="1"/>
  <c r="O1454" i="1" l="1"/>
  <c r="K1467" i="1"/>
  <c r="O1455" i="1" l="1"/>
  <c r="K1468" i="1"/>
  <c r="O1456" i="1" l="1"/>
  <c r="K1469" i="1"/>
  <c r="O1457" i="1" l="1"/>
  <c r="K1470" i="1"/>
  <c r="O1458" i="1" l="1"/>
  <c r="K1471" i="1"/>
  <c r="O1459" i="1" l="1"/>
  <c r="K1472" i="1"/>
  <c r="O1460" i="1" l="1"/>
  <c r="K1473" i="1"/>
  <c r="O1461" i="1" l="1"/>
  <c r="K1474" i="1"/>
  <c r="O1462" i="1" l="1"/>
  <c r="K1475" i="1"/>
  <c r="O1463" i="1" l="1"/>
  <c r="K1476" i="1"/>
  <c r="O1464" i="1" l="1"/>
  <c r="K1477" i="1"/>
  <c r="O1465" i="1" l="1"/>
  <c r="K1478" i="1"/>
  <c r="O1466" i="1" l="1"/>
  <c r="K1479" i="1"/>
  <c r="O1467" i="1" l="1"/>
  <c r="K1480" i="1"/>
  <c r="O1468" i="1" l="1"/>
  <c r="K1481" i="1"/>
  <c r="O1469" i="1" l="1"/>
  <c r="K1482" i="1"/>
  <c r="O1470" i="1" l="1"/>
  <c r="K1483" i="1"/>
  <c r="O1471" i="1" l="1"/>
  <c r="K1484" i="1"/>
  <c r="O1472" i="1" l="1"/>
  <c r="K1485" i="1"/>
  <c r="O1473" i="1" l="1"/>
  <c r="K1486" i="1"/>
  <c r="O1474" i="1" l="1"/>
  <c r="K1487" i="1"/>
  <c r="O1475" i="1" l="1"/>
  <c r="K1488" i="1"/>
  <c r="O1476" i="1" l="1"/>
  <c r="K1489" i="1"/>
  <c r="O1477" i="1" l="1"/>
  <c r="K1490" i="1"/>
  <c r="O1478" i="1" l="1"/>
  <c r="K1491" i="1"/>
  <c r="O1479" i="1" l="1"/>
  <c r="K1492" i="1"/>
  <c r="O1480" i="1" l="1"/>
  <c r="K1493" i="1"/>
  <c r="O1481" i="1" l="1"/>
  <c r="K1494" i="1"/>
  <c r="O1482" i="1" l="1"/>
  <c r="K1495" i="1"/>
  <c r="O1483" i="1" l="1"/>
  <c r="K1496" i="1"/>
  <c r="O1484" i="1" l="1"/>
  <c r="K1497" i="1"/>
  <c r="O1485" i="1" l="1"/>
  <c r="K1498" i="1"/>
  <c r="O1486" i="1" l="1"/>
  <c r="K1499" i="1"/>
  <c r="O1487" i="1" l="1"/>
  <c r="K1500" i="1"/>
  <c r="O1488" i="1" l="1"/>
  <c r="K1501" i="1"/>
  <c r="O1489" i="1" l="1"/>
  <c r="K1502" i="1"/>
  <c r="O1490" i="1" l="1"/>
  <c r="K1503" i="1"/>
  <c r="O1491" i="1" l="1"/>
  <c r="K1504" i="1"/>
  <c r="O1492" i="1" l="1"/>
  <c r="K1505" i="1"/>
  <c r="O1493" i="1" l="1"/>
  <c r="K1506" i="1"/>
  <c r="O1494" i="1" l="1"/>
  <c r="K1507" i="1"/>
  <c r="O1495" i="1" l="1"/>
  <c r="K1508" i="1"/>
  <c r="O1496" i="1" l="1"/>
  <c r="K1509" i="1"/>
  <c r="O1497" i="1" l="1"/>
  <c r="K1510" i="1"/>
  <c r="O1498" i="1" l="1"/>
  <c r="K1511" i="1"/>
  <c r="O1499" i="1" l="1"/>
  <c r="K1512" i="1"/>
  <c r="O1500" i="1" l="1"/>
  <c r="K1513" i="1"/>
  <c r="O1501" i="1" l="1"/>
  <c r="K1514" i="1"/>
  <c r="O1502" i="1" l="1"/>
  <c r="K1515" i="1"/>
  <c r="O1503" i="1" l="1"/>
  <c r="K1516" i="1"/>
  <c r="O1504" i="1" l="1"/>
  <c r="K1517" i="1"/>
  <c r="O1505" i="1" l="1"/>
  <c r="K1518" i="1"/>
  <c r="O1506" i="1" l="1"/>
  <c r="K1519" i="1"/>
  <c r="O1507" i="1" l="1"/>
  <c r="K1520" i="1"/>
  <c r="O1508" i="1" l="1"/>
  <c r="K1521" i="1"/>
  <c r="O1509" i="1" l="1"/>
  <c r="K1522" i="1"/>
  <c r="O1510" i="1" l="1"/>
  <c r="K1523" i="1"/>
  <c r="O1511" i="1" l="1"/>
  <c r="K1524" i="1"/>
  <c r="O1512" i="1" l="1"/>
  <c r="K1525" i="1"/>
  <c r="O1513" i="1" l="1"/>
  <c r="K1526" i="1"/>
  <c r="O1514" i="1" l="1"/>
  <c r="K1527" i="1"/>
  <c r="O1515" i="1" l="1"/>
  <c r="K1528" i="1"/>
  <c r="O1516" i="1" l="1"/>
  <c r="K1529" i="1"/>
  <c r="O1517" i="1" l="1"/>
  <c r="K1530" i="1"/>
  <c r="O1518" i="1" l="1"/>
  <c r="K1531" i="1"/>
  <c r="O1519" i="1" l="1"/>
  <c r="K1532" i="1"/>
  <c r="O1520" i="1" l="1"/>
  <c r="K1533" i="1"/>
  <c r="O1521" i="1" l="1"/>
  <c r="K1534" i="1"/>
  <c r="O1522" i="1" l="1"/>
  <c r="K1535" i="1"/>
  <c r="O1523" i="1" l="1"/>
  <c r="K1536" i="1"/>
  <c r="O1524" i="1" l="1"/>
  <c r="K1537" i="1"/>
  <c r="O1525" i="1" l="1"/>
  <c r="K1538" i="1"/>
  <c r="O1526" i="1" l="1"/>
  <c r="K1539" i="1"/>
  <c r="O1527" i="1" l="1"/>
  <c r="K1540" i="1"/>
  <c r="O1528" i="1" l="1"/>
  <c r="K1541" i="1"/>
  <c r="O1529" i="1" l="1"/>
  <c r="K1542" i="1"/>
  <c r="O1530" i="1" l="1"/>
  <c r="K1543" i="1"/>
  <c r="O1531" i="1" l="1"/>
  <c r="K1544" i="1"/>
  <c r="O1532" i="1" l="1"/>
  <c r="K1545" i="1"/>
  <c r="O1533" i="1" l="1"/>
  <c r="K1546" i="1"/>
  <c r="O1534" i="1" l="1"/>
  <c r="K1547" i="1"/>
  <c r="O1535" i="1" l="1"/>
  <c r="K1548" i="1"/>
  <c r="O1536" i="1" l="1"/>
  <c r="K1549" i="1"/>
  <c r="O1537" i="1" l="1"/>
  <c r="K1550" i="1"/>
  <c r="O1538" i="1" l="1"/>
  <c r="K1551" i="1"/>
  <c r="O1539" i="1" l="1"/>
  <c r="K1552" i="1"/>
  <c r="O1540" i="1" l="1"/>
  <c r="K1553" i="1"/>
  <c r="O1541" i="1" l="1"/>
  <c r="K1554" i="1"/>
  <c r="O1542" i="1" l="1"/>
  <c r="K1555" i="1"/>
  <c r="O1543" i="1" l="1"/>
  <c r="K1556" i="1"/>
  <c r="O1544" i="1" l="1"/>
  <c r="K1557" i="1"/>
  <c r="O1545" i="1" l="1"/>
  <c r="K1558" i="1"/>
  <c r="O1546" i="1" l="1"/>
  <c r="K1559" i="1"/>
  <c r="O1547" i="1" l="1"/>
  <c r="K1560" i="1"/>
  <c r="O1548" i="1" l="1"/>
  <c r="K1561" i="1"/>
  <c r="O1549" i="1" l="1"/>
  <c r="K1562" i="1"/>
  <c r="O1550" i="1" l="1"/>
  <c r="K1563" i="1"/>
  <c r="O1551" i="1" l="1"/>
  <c r="K1564" i="1"/>
  <c r="O1552" i="1" l="1"/>
  <c r="K1565" i="1"/>
  <c r="O1553" i="1" l="1"/>
  <c r="K1566" i="1"/>
  <c r="O1554" i="1" l="1"/>
  <c r="K1567" i="1"/>
  <c r="O1555" i="1" l="1"/>
  <c r="K1568" i="1"/>
  <c r="O1556" i="1" l="1"/>
  <c r="K1569" i="1"/>
  <c r="O1557" i="1" l="1"/>
  <c r="K1570" i="1"/>
  <c r="O1558" i="1" l="1"/>
  <c r="K1571" i="1"/>
  <c r="O1559" i="1" l="1"/>
  <c r="K1572" i="1"/>
  <c r="O1560" i="1" l="1"/>
  <c r="K1573" i="1"/>
  <c r="O1561" i="1" l="1"/>
  <c r="K1574" i="1"/>
  <c r="O1562" i="1" l="1"/>
  <c r="K1575" i="1"/>
  <c r="O1563" i="1" l="1"/>
  <c r="K1576" i="1"/>
  <c r="O1564" i="1" l="1"/>
  <c r="K1577" i="1"/>
  <c r="O1565" i="1" l="1"/>
  <c r="K1578" i="1"/>
  <c r="O1566" i="1" l="1"/>
  <c r="K1579" i="1"/>
  <c r="O1567" i="1" l="1"/>
  <c r="K1580" i="1"/>
  <c r="O1568" i="1" l="1"/>
  <c r="K1581" i="1"/>
  <c r="O1569" i="1" l="1"/>
  <c r="K1582" i="1"/>
  <c r="O1570" i="1" l="1"/>
  <c r="K1583" i="1"/>
  <c r="O1571" i="1" l="1"/>
  <c r="K1584" i="1"/>
  <c r="O1572" i="1" l="1"/>
  <c r="K1585" i="1"/>
  <c r="O1573" i="1" l="1"/>
  <c r="K1586" i="1"/>
  <c r="O1574" i="1" l="1"/>
  <c r="K1587" i="1"/>
  <c r="O1575" i="1" l="1"/>
  <c r="K1588" i="1"/>
  <c r="O1576" i="1" l="1"/>
  <c r="K1589" i="1"/>
  <c r="O1577" i="1" l="1"/>
  <c r="K1590" i="1"/>
  <c r="O1578" i="1" l="1"/>
  <c r="K1591" i="1"/>
  <c r="O1579" i="1" l="1"/>
  <c r="K1592" i="1"/>
  <c r="O1580" i="1" l="1"/>
  <c r="K1593" i="1"/>
  <c r="O1581" i="1" l="1"/>
  <c r="K1594" i="1"/>
  <c r="O1582" i="1" l="1"/>
  <c r="K1595" i="1"/>
  <c r="O1583" i="1" l="1"/>
  <c r="K1596" i="1"/>
  <c r="O1584" i="1" l="1"/>
  <c r="K1597" i="1"/>
  <c r="O1585" i="1" l="1"/>
  <c r="K1598" i="1"/>
  <c r="O1586" i="1" l="1"/>
  <c r="K1599" i="1"/>
  <c r="O1587" i="1" l="1"/>
  <c r="K1600" i="1"/>
  <c r="O1588" i="1" l="1"/>
  <c r="K1601" i="1"/>
  <c r="O1589" i="1" l="1"/>
  <c r="K1602" i="1"/>
  <c r="O1590" i="1" l="1"/>
  <c r="K1603" i="1"/>
  <c r="O1591" i="1" l="1"/>
  <c r="K1604" i="1"/>
  <c r="O1592" i="1" l="1"/>
  <c r="K1605" i="1"/>
  <c r="O1593" i="1" l="1"/>
  <c r="K1606" i="1"/>
  <c r="O1594" i="1" l="1"/>
  <c r="K1607" i="1"/>
  <c r="O1595" i="1" l="1"/>
  <c r="K1608" i="1"/>
  <c r="O1596" i="1" l="1"/>
  <c r="K1609" i="1"/>
  <c r="O1597" i="1" l="1"/>
  <c r="K1610" i="1"/>
  <c r="O1598" i="1" l="1"/>
  <c r="K1611" i="1"/>
  <c r="O1599" i="1" l="1"/>
  <c r="K1612" i="1"/>
  <c r="O1600" i="1" l="1"/>
  <c r="K1613" i="1"/>
  <c r="O1601" i="1" l="1"/>
  <c r="K1614" i="1"/>
  <c r="O1602" i="1" l="1"/>
  <c r="K1615" i="1"/>
  <c r="O1603" i="1" l="1"/>
  <c r="K1616" i="1"/>
  <c r="O1604" i="1" l="1"/>
  <c r="K1617" i="1"/>
  <c r="O1605" i="1" l="1"/>
  <c r="K1618" i="1"/>
  <c r="O1606" i="1" l="1"/>
  <c r="K1619" i="1"/>
  <c r="O1607" i="1" l="1"/>
  <c r="K1620" i="1"/>
  <c r="O1608" i="1" l="1"/>
  <c r="K1621" i="1"/>
  <c r="O1609" i="1" l="1"/>
  <c r="K1622" i="1"/>
  <c r="O1610" i="1" l="1"/>
  <c r="K1623" i="1"/>
  <c r="O1611" i="1" l="1"/>
  <c r="K1624" i="1"/>
  <c r="O1612" i="1" l="1"/>
  <c r="K1625" i="1"/>
  <c r="O1613" i="1" l="1"/>
  <c r="K1626" i="1"/>
  <c r="O1614" i="1" l="1"/>
  <c r="K1627" i="1"/>
  <c r="O1615" i="1" l="1"/>
  <c r="K1628" i="1"/>
  <c r="O1616" i="1" l="1"/>
  <c r="K1629" i="1"/>
  <c r="O1617" i="1" l="1"/>
  <c r="K1630" i="1"/>
  <c r="O1618" i="1" l="1"/>
  <c r="K1631" i="1"/>
  <c r="O1619" i="1" l="1"/>
  <c r="K1632" i="1"/>
  <c r="O1620" i="1" l="1"/>
  <c r="K1633" i="1"/>
  <c r="O1621" i="1" l="1"/>
  <c r="K1634" i="1"/>
  <c r="O1622" i="1" l="1"/>
  <c r="K1635" i="1"/>
  <c r="O1623" i="1" l="1"/>
  <c r="K1636" i="1"/>
  <c r="O1624" i="1" l="1"/>
  <c r="K1637" i="1"/>
  <c r="O1625" i="1" l="1"/>
  <c r="K1638" i="1"/>
  <c r="O1626" i="1" l="1"/>
  <c r="K1639" i="1"/>
  <c r="O1627" i="1" l="1"/>
  <c r="K1640" i="1"/>
  <c r="O1628" i="1" l="1"/>
  <c r="K1641" i="1"/>
  <c r="O1629" i="1" l="1"/>
  <c r="K1642" i="1"/>
  <c r="O1630" i="1" l="1"/>
  <c r="K1643" i="1"/>
  <c r="O1631" i="1" l="1"/>
  <c r="K1644" i="1"/>
  <c r="O1632" i="1" l="1"/>
  <c r="K1645" i="1"/>
  <c r="O1633" i="1" l="1"/>
  <c r="K1646" i="1"/>
  <c r="O1634" i="1" l="1"/>
  <c r="K1647" i="1"/>
  <c r="O1635" i="1" l="1"/>
  <c r="K1648" i="1"/>
  <c r="O1636" i="1" l="1"/>
  <c r="K1649" i="1"/>
  <c r="O1637" i="1" l="1"/>
  <c r="K1650" i="1"/>
  <c r="O1638" i="1" l="1"/>
  <c r="K1651" i="1"/>
  <c r="O1639" i="1" l="1"/>
  <c r="K1652" i="1"/>
  <c r="O1640" i="1" l="1"/>
  <c r="K1653" i="1"/>
  <c r="O1641" i="1" l="1"/>
  <c r="K1654" i="1"/>
  <c r="O1642" i="1" l="1"/>
  <c r="K1655" i="1"/>
  <c r="O1643" i="1" l="1"/>
  <c r="K1656" i="1"/>
  <c r="O1644" i="1" l="1"/>
  <c r="K1657" i="1"/>
  <c r="O1645" i="1" l="1"/>
  <c r="K1658" i="1"/>
  <c r="O1646" i="1" l="1"/>
  <c r="K1659" i="1"/>
  <c r="O1647" i="1" l="1"/>
  <c r="K1660" i="1"/>
  <c r="O1648" i="1" l="1"/>
  <c r="K1661" i="1"/>
  <c r="O1649" i="1" l="1"/>
  <c r="K1662" i="1"/>
  <c r="O1650" i="1" l="1"/>
  <c r="K1663" i="1"/>
  <c r="O1651" i="1" l="1"/>
  <c r="K1664" i="1"/>
  <c r="O1652" i="1" l="1"/>
  <c r="K1665" i="1"/>
  <c r="O1653" i="1" l="1"/>
  <c r="K1666" i="1"/>
  <c r="O1654" i="1" l="1"/>
  <c r="K1667" i="1"/>
  <c r="O1655" i="1" l="1"/>
  <c r="K1668" i="1"/>
  <c r="O1656" i="1" l="1"/>
  <c r="K1669" i="1"/>
  <c r="O1657" i="1" l="1"/>
  <c r="K1670" i="1"/>
  <c r="O1658" i="1" l="1"/>
  <c r="K1671" i="1"/>
  <c r="O1659" i="1" l="1"/>
  <c r="K1672" i="1"/>
  <c r="O1660" i="1" l="1"/>
  <c r="K1673" i="1"/>
  <c r="O1661" i="1" l="1"/>
  <c r="K1674" i="1"/>
  <c r="O1662" i="1" l="1"/>
  <c r="K1675" i="1"/>
  <c r="O1663" i="1" l="1"/>
  <c r="K1676" i="1"/>
  <c r="O1664" i="1" l="1"/>
  <c r="K1677" i="1"/>
  <c r="O1665" i="1" l="1"/>
  <c r="K1678" i="1"/>
  <c r="O1666" i="1" l="1"/>
  <c r="K1679" i="1"/>
  <c r="O1667" i="1" l="1"/>
  <c r="K1680" i="1"/>
  <c r="O1668" i="1" l="1"/>
  <c r="K1681" i="1"/>
  <c r="O1669" i="1" l="1"/>
  <c r="K1682" i="1"/>
  <c r="O1670" i="1" l="1"/>
  <c r="K1683" i="1"/>
  <c r="O1671" i="1" l="1"/>
  <c r="K1684" i="1"/>
  <c r="O1672" i="1" l="1"/>
  <c r="K1685" i="1"/>
  <c r="O1673" i="1" l="1"/>
  <c r="K1686" i="1"/>
  <c r="O1674" i="1" l="1"/>
  <c r="K1687" i="1"/>
  <c r="O1675" i="1" l="1"/>
  <c r="K1688" i="1"/>
  <c r="O1676" i="1" l="1"/>
  <c r="K1689" i="1"/>
  <c r="O1677" i="1" l="1"/>
  <c r="K1690" i="1"/>
  <c r="O1678" i="1" l="1"/>
  <c r="K1691" i="1"/>
  <c r="O1679" i="1" l="1"/>
  <c r="K1692" i="1"/>
  <c r="O1680" i="1" l="1"/>
  <c r="K1693" i="1"/>
  <c r="O1681" i="1" l="1"/>
  <c r="K1694" i="1"/>
  <c r="O1682" i="1" l="1"/>
  <c r="K1695" i="1"/>
  <c r="O1683" i="1" l="1"/>
  <c r="K1696" i="1"/>
  <c r="O1684" i="1" l="1"/>
  <c r="K1697" i="1"/>
  <c r="O1685" i="1" l="1"/>
  <c r="K1698" i="1"/>
  <c r="O1686" i="1" l="1"/>
  <c r="K1699" i="1"/>
  <c r="O1687" i="1" l="1"/>
  <c r="K1700" i="1"/>
  <c r="O1688" i="1" l="1"/>
  <c r="K1701" i="1"/>
  <c r="O1689" i="1" l="1"/>
  <c r="K1702" i="1"/>
  <c r="O1690" i="1" l="1"/>
  <c r="K1703" i="1"/>
  <c r="O1691" i="1" l="1"/>
  <c r="K1704" i="1"/>
  <c r="O1692" i="1" l="1"/>
  <c r="K1705" i="1"/>
  <c r="O1693" i="1" l="1"/>
  <c r="K1706" i="1"/>
  <c r="O1694" i="1" l="1"/>
  <c r="K1707" i="1"/>
  <c r="O1695" i="1" l="1"/>
  <c r="K1708" i="1"/>
  <c r="O1696" i="1" l="1"/>
  <c r="K1709" i="1"/>
  <c r="O1697" i="1" l="1"/>
  <c r="K1710" i="1"/>
  <c r="O1698" i="1" l="1"/>
  <c r="K1711" i="1"/>
  <c r="O1699" i="1" l="1"/>
  <c r="K1712" i="1"/>
  <c r="O1700" i="1" l="1"/>
  <c r="K1713" i="1"/>
  <c r="O1701" i="1" l="1"/>
  <c r="K1714" i="1"/>
  <c r="O1702" i="1" l="1"/>
  <c r="K1715" i="1"/>
  <c r="O1703" i="1" l="1"/>
  <c r="K1716" i="1"/>
  <c r="O1704" i="1" l="1"/>
  <c r="K1717" i="1"/>
  <c r="O1705" i="1" l="1"/>
  <c r="K1718" i="1"/>
  <c r="O1706" i="1" l="1"/>
  <c r="K1719" i="1"/>
  <c r="O1707" i="1" l="1"/>
  <c r="K1720" i="1"/>
  <c r="O1708" i="1" l="1"/>
  <c r="K1721" i="1"/>
  <c r="O1709" i="1" l="1"/>
  <c r="K1722" i="1"/>
  <c r="O1710" i="1" l="1"/>
  <c r="K1723" i="1"/>
  <c r="O1711" i="1" l="1"/>
  <c r="K1724" i="1"/>
  <c r="O1712" i="1" l="1"/>
  <c r="K1725" i="1"/>
  <c r="O1713" i="1" l="1"/>
  <c r="K1726" i="1"/>
  <c r="O1714" i="1" l="1"/>
  <c r="K1727" i="1"/>
  <c r="O1715" i="1" l="1"/>
  <c r="K1728" i="1"/>
  <c r="O1716" i="1" l="1"/>
  <c r="K1729" i="1"/>
  <c r="O1717" i="1" l="1"/>
  <c r="K1730" i="1"/>
  <c r="O1718" i="1" l="1"/>
  <c r="K1731" i="1"/>
  <c r="O1719" i="1" l="1"/>
  <c r="K1732" i="1"/>
  <c r="O1720" i="1" l="1"/>
  <c r="K1733" i="1"/>
  <c r="O1721" i="1" l="1"/>
  <c r="K1734" i="1"/>
  <c r="O1722" i="1" l="1"/>
  <c r="K1735" i="1"/>
  <c r="O1723" i="1" l="1"/>
  <c r="K1736" i="1"/>
  <c r="O1724" i="1" l="1"/>
  <c r="K1737" i="1"/>
  <c r="O1725" i="1" l="1"/>
  <c r="K1738" i="1"/>
  <c r="O1726" i="1" l="1"/>
  <c r="K1739" i="1"/>
  <c r="O1727" i="1" l="1"/>
  <c r="K1740" i="1"/>
  <c r="O1728" i="1" l="1"/>
  <c r="K1741" i="1"/>
  <c r="O1729" i="1" l="1"/>
  <c r="K1742" i="1"/>
  <c r="O1730" i="1" l="1"/>
  <c r="K1743" i="1"/>
  <c r="O1731" i="1" l="1"/>
  <c r="K1744" i="1"/>
  <c r="O1732" i="1" l="1"/>
  <c r="K1745" i="1"/>
  <c r="O1733" i="1" l="1"/>
  <c r="K1746" i="1"/>
  <c r="O1734" i="1" l="1"/>
  <c r="K1747" i="1"/>
  <c r="O1735" i="1" l="1"/>
  <c r="K1748" i="1"/>
  <c r="O1736" i="1" l="1"/>
  <c r="K1749" i="1"/>
  <c r="O1737" i="1" l="1"/>
  <c r="K1750" i="1"/>
  <c r="O1738" i="1" l="1"/>
  <c r="K1751" i="1"/>
  <c r="O1739" i="1" l="1"/>
  <c r="K1752" i="1"/>
  <c r="O1740" i="1" l="1"/>
  <c r="K1753" i="1"/>
  <c r="O1741" i="1" l="1"/>
  <c r="K1754" i="1"/>
  <c r="O1742" i="1" l="1"/>
  <c r="K1755" i="1"/>
  <c r="O1743" i="1" l="1"/>
  <c r="K1756" i="1"/>
  <c r="O1744" i="1" l="1"/>
  <c r="K1757" i="1"/>
  <c r="O1745" i="1" l="1"/>
  <c r="K1758" i="1"/>
  <c r="O1746" i="1" l="1"/>
  <c r="K1759" i="1"/>
  <c r="O1747" i="1" l="1"/>
  <c r="K1760" i="1"/>
  <c r="O1748" i="1" l="1"/>
  <c r="K1761" i="1"/>
  <c r="O1749" i="1" l="1"/>
  <c r="K1762" i="1"/>
  <c r="O1750" i="1" l="1"/>
  <c r="K1763" i="1"/>
  <c r="O1751" i="1" l="1"/>
  <c r="K1764" i="1"/>
  <c r="O1752" i="1" l="1"/>
  <c r="K1765" i="1"/>
  <c r="O1753" i="1" l="1"/>
  <c r="K1766" i="1"/>
  <c r="O1754" i="1" l="1"/>
  <c r="K1767" i="1"/>
  <c r="O1755" i="1" l="1"/>
  <c r="K1768" i="1"/>
  <c r="O1756" i="1" l="1"/>
  <c r="K1769" i="1"/>
  <c r="O1757" i="1" l="1"/>
  <c r="K1770" i="1"/>
  <c r="O1758" i="1" l="1"/>
  <c r="K1771" i="1"/>
  <c r="O1759" i="1" l="1"/>
  <c r="K1772" i="1"/>
  <c r="O1760" i="1" l="1"/>
  <c r="K1773" i="1"/>
  <c r="O1761" i="1" l="1"/>
  <c r="K1774" i="1"/>
  <c r="O1762" i="1" l="1"/>
  <c r="K1775" i="1"/>
  <c r="O1763" i="1" l="1"/>
  <c r="K1776" i="1"/>
  <c r="O1764" i="1" l="1"/>
  <c r="K1777" i="1"/>
  <c r="O1765" i="1" l="1"/>
  <c r="K1778" i="1"/>
  <c r="O1766" i="1" l="1"/>
  <c r="K1779" i="1"/>
  <c r="O1767" i="1" l="1"/>
  <c r="K1780" i="1"/>
  <c r="O1768" i="1" l="1"/>
  <c r="K1781" i="1"/>
  <c r="O1769" i="1" l="1"/>
  <c r="K1782" i="1"/>
  <c r="O1770" i="1" l="1"/>
  <c r="K1783" i="1"/>
  <c r="O1771" i="1" l="1"/>
  <c r="K1784" i="1"/>
  <c r="O1772" i="1" l="1"/>
  <c r="K1785" i="1"/>
  <c r="O1773" i="1" l="1"/>
  <c r="K1786" i="1"/>
  <c r="O1774" i="1" l="1"/>
  <c r="K1787" i="1"/>
  <c r="O1775" i="1" l="1"/>
  <c r="K1788" i="1"/>
  <c r="O1776" i="1" l="1"/>
  <c r="K1789" i="1"/>
  <c r="O1777" i="1" l="1"/>
  <c r="K1790" i="1"/>
  <c r="O1778" i="1" l="1"/>
  <c r="K1791" i="1"/>
  <c r="O1779" i="1" l="1"/>
  <c r="K1792" i="1"/>
  <c r="O1780" i="1" l="1"/>
  <c r="K1793" i="1"/>
  <c r="O1781" i="1" l="1"/>
  <c r="K1794" i="1"/>
  <c r="O1782" i="1" l="1"/>
  <c r="K1795" i="1"/>
  <c r="O1783" i="1" l="1"/>
  <c r="K1796" i="1"/>
  <c r="O1784" i="1" l="1"/>
  <c r="K1797" i="1"/>
  <c r="O1785" i="1" l="1"/>
  <c r="K1798" i="1"/>
  <c r="O1786" i="1" l="1"/>
  <c r="K1799" i="1"/>
  <c r="O1787" i="1" l="1"/>
  <c r="K1800" i="1"/>
  <c r="O1788" i="1" l="1"/>
  <c r="K1801" i="1"/>
  <c r="O1789" i="1" l="1"/>
  <c r="K1802" i="1"/>
  <c r="O1790" i="1" l="1"/>
  <c r="K1803" i="1"/>
  <c r="O1791" i="1" l="1"/>
  <c r="K1804" i="1"/>
  <c r="O1792" i="1" l="1"/>
  <c r="K1805" i="1"/>
  <c r="O1793" i="1" l="1"/>
  <c r="K1806" i="1"/>
  <c r="O1794" i="1" l="1"/>
  <c r="K1807" i="1"/>
  <c r="O1795" i="1" l="1"/>
  <c r="K1808" i="1"/>
  <c r="O1796" i="1" l="1"/>
  <c r="O1797" i="1" l="1"/>
  <c r="O1798" i="1" l="1"/>
  <c r="O1799" i="1" l="1"/>
  <c r="O1800" i="1" l="1"/>
  <c r="O1801" i="1" l="1"/>
  <c r="O1802" i="1" l="1"/>
  <c r="O1803" i="1" l="1"/>
  <c r="O1804" i="1" l="1"/>
  <c r="O1805" i="1" l="1"/>
  <c r="O1806" i="1" l="1"/>
  <c r="O1807" i="1" l="1"/>
  <c r="O1808" i="1" l="1"/>
</calcChain>
</file>

<file path=xl/sharedStrings.xml><?xml version="1.0" encoding="utf-8"?>
<sst xmlns="http://schemas.openxmlformats.org/spreadsheetml/2006/main" count="4454" uniqueCount="76">
  <si>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</si>
  <si>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</si>
  <si>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</si>
  <si>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</si>
  <si>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</si>
  <si>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</si>
  <si>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</si>
  <si>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</si>
  <si>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</si>
  <si>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</si>
  <si>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</si>
  <si>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</si>
  <si>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</si>
  <si>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</si>
  <si>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</si>
  <si>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</si>
  <si>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</si>
  <si>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</si>
  <si>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</si>
  <si>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</si>
  <si>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</si>
  <si>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</si>
  <si>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</si>
  <si>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</si>
  <si>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</si>
  <si>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</si>
  <si>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</si>
  <si>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</si>
  <si>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</si>
  <si>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</si>
  <si>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</si>
  <si>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</si>
  <si>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</si>
  <si>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</si>
  <si>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</si>
  <si>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</si>
  <si>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</si>
  <si>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</si>
  <si>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</si>
  <si>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</si>
  <si>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</si>
  <si>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</si>
  <si>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</si>
  <si>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</si>
  <si>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</si>
  <si>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</si>
  <si>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</si>
  <si>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</si>
  <si>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</si>
  <si>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</si>
  <si>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</si>
  <si>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</si>
  <si>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</si>
  <si>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</si>
  <si>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</si>
  <si>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</si>
  <si>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</si>
  <si>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</si>
  <si>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</si>
  <si>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</si>
  <si>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</si>
  <si>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</si>
  <si>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Acceleration Resistance</t>
  </si>
  <si>
    <t>N</t>
  </si>
  <si>
    <t>Rolling Resistance</t>
  </si>
  <si>
    <t>Aerodynamic Resistance</t>
  </si>
  <si>
    <t>Total Tractive Force</t>
  </si>
  <si>
    <t>Power Required</t>
  </si>
  <si>
    <t>W</t>
  </si>
  <si>
    <t>J</t>
  </si>
  <si>
    <t>Cumulative Braking Energy</t>
  </si>
  <si>
    <t xml:space="preserve">        </t>
  </si>
  <si>
    <t>Tractive Force</t>
  </si>
  <si>
    <t>Cumulative Energy (Phase Time)</t>
  </si>
  <si>
    <t xml:space="preserve"> Energy (Phase Time)</t>
  </si>
  <si>
    <t>Braking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</si>
</sst>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2" borderId="0" xfId="0" applyFont="1" applyFill="1" applyAlignment="1">
      <alignment horizontal="center"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WLTC_class_3!$H$6:$H$7</c:f>
              <c:strCache>
                <c:ptCount val="2"/>
                <c:pt idx="0">
                  <c:v>Acceleration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</c:v>
                </c:pt>
                <c:pt idx="12">
                  <c:v>68</c:v>
                </c:pt>
                <c:pt idx="13">
                  <c:v>208</c:v>
                </c:pt>
                <c:pt idx="14">
                  <c:v>328.00000000000006</c:v>
                </c:pt>
                <c:pt idx="15">
                  <c:v>308</c:v>
                </c:pt>
                <c:pt idx="16">
                  <c:v>279.99999999999994</c:v>
                </c:pt>
                <c:pt idx="17">
                  <c:v>344</c:v>
                </c:pt>
                <c:pt idx="18">
                  <c:v>364.00000000000006</c:v>
                </c:pt>
                <c:pt idx="19">
                  <c:v>232</c:v>
                </c:pt>
                <c:pt idx="20">
                  <c:v>84.000000000000057</c:v>
                </c:pt>
                <c:pt idx="21">
                  <c:v>32.000000000000028</c:v>
                </c:pt>
                <c:pt idx="22">
                  <c:v>27.999999999999972</c:v>
                </c:pt>
                <c:pt idx="23">
                  <c:v>32.000000000000028</c:v>
                </c:pt>
                <c:pt idx="24">
                  <c:v>80</c:v>
                </c:pt>
                <c:pt idx="25">
                  <c:v>111.99999999999989</c:v>
                </c:pt>
                <c:pt idx="26">
                  <c:v>132.00000000000003</c:v>
                </c:pt>
                <c:pt idx="27">
                  <c:v>188.00000000000011</c:v>
                </c:pt>
                <c:pt idx="28">
                  <c:v>200</c:v>
                </c:pt>
                <c:pt idx="29">
                  <c:v>187.9999999999998</c:v>
                </c:pt>
                <c:pt idx="30">
                  <c:v>135.99999999999994</c:v>
                </c:pt>
                <c:pt idx="31">
                  <c:v>80</c:v>
                </c:pt>
                <c:pt idx="32">
                  <c:v>55.999999999999943</c:v>
                </c:pt>
                <c:pt idx="33">
                  <c:v>44.000000000000057</c:v>
                </c:pt>
                <c:pt idx="34">
                  <c:v>24.000000000000053</c:v>
                </c:pt>
                <c:pt idx="35">
                  <c:v>-7.9999999999998295</c:v>
                </c:pt>
                <c:pt idx="36">
                  <c:v>-71.999999999999886</c:v>
                </c:pt>
                <c:pt idx="37">
                  <c:v>-172.00000000000017</c:v>
                </c:pt>
                <c:pt idx="38">
                  <c:v>-228.00000000000011</c:v>
                </c:pt>
                <c:pt idx="39">
                  <c:v>-211.99999999999989</c:v>
                </c:pt>
                <c:pt idx="40">
                  <c:v>-188.00000000000011</c:v>
                </c:pt>
                <c:pt idx="41">
                  <c:v>-224.00000000000003</c:v>
                </c:pt>
                <c:pt idx="42">
                  <c:v>-287.99999999999983</c:v>
                </c:pt>
                <c:pt idx="43">
                  <c:v>-272</c:v>
                </c:pt>
                <c:pt idx="44">
                  <c:v>-168.00000000000011</c:v>
                </c:pt>
                <c:pt idx="45">
                  <c:v>-72.000000000000028</c:v>
                </c:pt>
                <c:pt idx="46">
                  <c:v>-55.999999999999943</c:v>
                </c:pt>
                <c:pt idx="47">
                  <c:v>-80</c:v>
                </c:pt>
                <c:pt idx="48">
                  <c:v>-67.999999999999972</c:v>
                </c:pt>
                <c:pt idx="49">
                  <c:v>-23.999999999999915</c:v>
                </c:pt>
                <c:pt idx="50">
                  <c:v>-16.000000000000085</c:v>
                </c:pt>
                <c:pt idx="51">
                  <c:v>-84.000000000000057</c:v>
                </c:pt>
                <c:pt idx="52">
                  <c:v>-171.99999999999997</c:v>
                </c:pt>
                <c:pt idx="53">
                  <c:v>-143.99999999999997</c:v>
                </c:pt>
                <c:pt idx="54">
                  <c:v>-43.999999999999986</c:v>
                </c:pt>
                <c:pt idx="55">
                  <c:v>-3.9999999999999858</c:v>
                </c:pt>
                <c:pt idx="56">
                  <c:v>0</c:v>
                </c:pt>
                <c:pt idx="57">
                  <c:v>12.000000000000027</c:v>
                </c:pt>
                <c:pt idx="58">
                  <c:v>23.999999999999986</c:v>
                </c:pt>
                <c:pt idx="59">
                  <c:v>95.999999999999943</c:v>
                </c:pt>
                <c:pt idx="60">
                  <c:v>108.00000000000003</c:v>
                </c:pt>
                <c:pt idx="61">
                  <c:v>48.000000000000043</c:v>
                </c:pt>
                <c:pt idx="62">
                  <c:v>35.999999999999943</c:v>
                </c:pt>
                <c:pt idx="63">
                  <c:v>48.000000000000043</c:v>
                </c:pt>
                <c:pt idx="64">
                  <c:v>64.000000000000057</c:v>
                </c:pt>
                <c:pt idx="65">
                  <c:v>40</c:v>
                </c:pt>
                <c:pt idx="66">
                  <c:v>23.999999999999915</c:v>
                </c:pt>
                <c:pt idx="67">
                  <c:v>87.999999999999972</c:v>
                </c:pt>
                <c:pt idx="68">
                  <c:v>192.00000000000003</c:v>
                </c:pt>
                <c:pt idx="69">
                  <c:v>247.99999999999994</c:v>
                </c:pt>
                <c:pt idx="70">
                  <c:v>264.00000000000006</c:v>
                </c:pt>
                <c:pt idx="71">
                  <c:v>244.00000000000006</c:v>
                </c:pt>
                <c:pt idx="72">
                  <c:v>183.99999999999991</c:v>
                </c:pt>
                <c:pt idx="73">
                  <c:v>115.99999999999994</c:v>
                </c:pt>
                <c:pt idx="74">
                  <c:v>80</c:v>
                </c:pt>
                <c:pt idx="75">
                  <c:v>75.999999999999943</c:v>
                </c:pt>
                <c:pt idx="76">
                  <c:v>84.000000000000057</c:v>
                </c:pt>
                <c:pt idx="77">
                  <c:v>75.999999999999943</c:v>
                </c:pt>
                <c:pt idx="78">
                  <c:v>40</c:v>
                </c:pt>
                <c:pt idx="79">
                  <c:v>-11.999999999999886</c:v>
                </c:pt>
                <c:pt idx="80">
                  <c:v>-40</c:v>
                </c:pt>
                <c:pt idx="81">
                  <c:v>-68.000000000000114</c:v>
                </c:pt>
                <c:pt idx="82">
                  <c:v>-59.999999999999993</c:v>
                </c:pt>
                <c:pt idx="83">
                  <c:v>-23.999999999999773</c:v>
                </c:pt>
                <c:pt idx="84">
                  <c:v>-44.000000000000057</c:v>
                </c:pt>
                <c:pt idx="85">
                  <c:v>-56.000000000000227</c:v>
                </c:pt>
                <c:pt idx="86">
                  <c:v>-51.999999999999886</c:v>
                </c:pt>
                <c:pt idx="87">
                  <c:v>-43.999999999999773</c:v>
                </c:pt>
                <c:pt idx="88">
                  <c:v>-108.00000000000011</c:v>
                </c:pt>
                <c:pt idx="89">
                  <c:v>-276.00000000000006</c:v>
                </c:pt>
                <c:pt idx="90">
                  <c:v>-395.99999999999994</c:v>
                </c:pt>
                <c:pt idx="91">
                  <c:v>-412</c:v>
                </c:pt>
                <c:pt idx="92">
                  <c:v>-312.00000000000006</c:v>
                </c:pt>
                <c:pt idx="93">
                  <c:v>-200</c:v>
                </c:pt>
                <c:pt idx="94">
                  <c:v>-203.99999999999997</c:v>
                </c:pt>
                <c:pt idx="95">
                  <c:v>-248</c:v>
                </c:pt>
                <c:pt idx="96">
                  <c:v>-220</c:v>
                </c:pt>
                <c:pt idx="97">
                  <c:v>-143.99999999999997</c:v>
                </c:pt>
                <c:pt idx="98">
                  <c:v>-144</c:v>
                </c:pt>
                <c:pt idx="99">
                  <c:v>-88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8</c:v>
                </c:pt>
                <c:pt idx="138">
                  <c:v>76</c:v>
                </c:pt>
                <c:pt idx="139">
                  <c:v>235.99999999999997</c:v>
                </c:pt>
                <c:pt idx="140">
                  <c:v>391.99999999999994</c:v>
                </c:pt>
                <c:pt idx="141">
                  <c:v>411.99999999999994</c:v>
                </c:pt>
                <c:pt idx="142">
                  <c:v>287.99999999999994</c:v>
                </c:pt>
                <c:pt idx="143">
                  <c:v>140</c:v>
                </c:pt>
                <c:pt idx="144">
                  <c:v>76.000000000000085</c:v>
                </c:pt>
                <c:pt idx="145">
                  <c:v>116.00000000000009</c:v>
                </c:pt>
                <c:pt idx="146">
                  <c:v>183.99999999999991</c:v>
                </c:pt>
                <c:pt idx="147">
                  <c:v>195.99999999999994</c:v>
                </c:pt>
                <c:pt idx="148">
                  <c:v>152.00000000000003</c:v>
                </c:pt>
                <c:pt idx="149">
                  <c:v>84.000000000000057</c:v>
                </c:pt>
                <c:pt idx="150">
                  <c:v>7.9999999999999716</c:v>
                </c:pt>
                <c:pt idx="151">
                  <c:v>-104.00000000000006</c:v>
                </c:pt>
                <c:pt idx="152">
                  <c:v>-271.99999999999989</c:v>
                </c:pt>
                <c:pt idx="153">
                  <c:v>-395.99999999999994</c:v>
                </c:pt>
                <c:pt idx="154">
                  <c:v>-372</c:v>
                </c:pt>
                <c:pt idx="155">
                  <c:v>-212</c:v>
                </c:pt>
                <c:pt idx="156">
                  <c:v>-28.000000000000039</c:v>
                </c:pt>
                <c:pt idx="157">
                  <c:v>83.999999999999986</c:v>
                </c:pt>
                <c:pt idx="158">
                  <c:v>184</c:v>
                </c:pt>
                <c:pt idx="159">
                  <c:v>240.00000000000009</c:v>
                </c:pt>
                <c:pt idx="160">
                  <c:v>247.99999999999994</c:v>
                </c:pt>
                <c:pt idx="161">
                  <c:v>215.99999999999994</c:v>
                </c:pt>
                <c:pt idx="162">
                  <c:v>168.00000000000011</c:v>
                </c:pt>
                <c:pt idx="163">
                  <c:v>160</c:v>
                </c:pt>
                <c:pt idx="164">
                  <c:v>140</c:v>
                </c:pt>
                <c:pt idx="165">
                  <c:v>104.00000000000006</c:v>
                </c:pt>
                <c:pt idx="166">
                  <c:v>84.000000000000057</c:v>
                </c:pt>
                <c:pt idx="167">
                  <c:v>124.00000000000006</c:v>
                </c:pt>
                <c:pt idx="168">
                  <c:v>160</c:v>
                </c:pt>
                <c:pt idx="169">
                  <c:v>111.99999999999989</c:v>
                </c:pt>
                <c:pt idx="170">
                  <c:v>7.9999999999998295</c:v>
                </c:pt>
                <c:pt idx="171">
                  <c:v>-115.99999999999994</c:v>
                </c:pt>
                <c:pt idx="172">
                  <c:v>-255.99999999999991</c:v>
                </c:pt>
                <c:pt idx="173">
                  <c:v>-320</c:v>
                </c:pt>
                <c:pt idx="174">
                  <c:v>-227.99999999999994</c:v>
                </c:pt>
                <c:pt idx="175">
                  <c:v>-80</c:v>
                </c:pt>
                <c:pt idx="176">
                  <c:v>23.999999999999915</c:v>
                </c:pt>
                <c:pt idx="177">
                  <c:v>107.99999999999997</c:v>
                </c:pt>
                <c:pt idx="178">
                  <c:v>132.00000000000003</c:v>
                </c:pt>
                <c:pt idx="179">
                  <c:v>72.000000000000028</c:v>
                </c:pt>
                <c:pt idx="180">
                  <c:v>12.000000000000027</c:v>
                </c:pt>
                <c:pt idx="181">
                  <c:v>-16.000000000000085</c:v>
                </c:pt>
                <c:pt idx="182">
                  <c:v>-47.999999999999972</c:v>
                </c:pt>
                <c:pt idx="183">
                  <c:v>-123.99999999999991</c:v>
                </c:pt>
                <c:pt idx="184">
                  <c:v>-187.99999999999997</c:v>
                </c:pt>
                <c:pt idx="185">
                  <c:v>-204.00000000000006</c:v>
                </c:pt>
                <c:pt idx="186">
                  <c:v>-188.00000000000011</c:v>
                </c:pt>
                <c:pt idx="187">
                  <c:v>-155.99999999999991</c:v>
                </c:pt>
                <c:pt idx="188">
                  <c:v>-127.99999999999996</c:v>
                </c:pt>
                <c:pt idx="189">
                  <c:v>-104.00000000000006</c:v>
                </c:pt>
                <c:pt idx="190">
                  <c:v>-80</c:v>
                </c:pt>
                <c:pt idx="191">
                  <c:v>-63.999999999999979</c:v>
                </c:pt>
                <c:pt idx="192">
                  <c:v>-47.999999999999972</c:v>
                </c:pt>
                <c:pt idx="193">
                  <c:v>-28.000000000000039</c:v>
                </c:pt>
                <c:pt idx="194">
                  <c:v>-20</c:v>
                </c:pt>
                <c:pt idx="195">
                  <c:v>-7.9999999999999716</c:v>
                </c:pt>
                <c:pt idx="196">
                  <c:v>0</c:v>
                </c:pt>
                <c:pt idx="197">
                  <c:v>0</c:v>
                </c:pt>
                <c:pt idx="198">
                  <c:v>20</c:v>
                </c:pt>
                <c:pt idx="199">
                  <c:v>40</c:v>
                </c:pt>
                <c:pt idx="200">
                  <c:v>59.999999999999993</c:v>
                </c:pt>
                <c:pt idx="201">
                  <c:v>80</c:v>
                </c:pt>
                <c:pt idx="202">
                  <c:v>100</c:v>
                </c:pt>
                <c:pt idx="203">
                  <c:v>160</c:v>
                </c:pt>
                <c:pt idx="204">
                  <c:v>187.99999999999997</c:v>
                </c:pt>
                <c:pt idx="205">
                  <c:v>192.00000000000003</c:v>
                </c:pt>
                <c:pt idx="206">
                  <c:v>227.99999999999994</c:v>
                </c:pt>
                <c:pt idx="207">
                  <c:v>232</c:v>
                </c:pt>
                <c:pt idx="208">
                  <c:v>204.00000000000006</c:v>
                </c:pt>
                <c:pt idx="209">
                  <c:v>224.00000000000003</c:v>
                </c:pt>
                <c:pt idx="210">
                  <c:v>220</c:v>
                </c:pt>
                <c:pt idx="211">
                  <c:v>160</c:v>
                </c:pt>
                <c:pt idx="212">
                  <c:v>119.99999999999999</c:v>
                </c:pt>
                <c:pt idx="213">
                  <c:v>95.999999999999943</c:v>
                </c:pt>
                <c:pt idx="214">
                  <c:v>104.00000000000006</c:v>
                </c:pt>
                <c:pt idx="215">
                  <c:v>135.99999999999994</c:v>
                </c:pt>
                <c:pt idx="216">
                  <c:v>160</c:v>
                </c:pt>
                <c:pt idx="217">
                  <c:v>160</c:v>
                </c:pt>
                <c:pt idx="218">
                  <c:v>140</c:v>
                </c:pt>
                <c:pt idx="219">
                  <c:v>111.99999999999989</c:v>
                </c:pt>
                <c:pt idx="220">
                  <c:v>84.000000000000057</c:v>
                </c:pt>
                <c:pt idx="221">
                  <c:v>52.000000000000171</c:v>
                </c:pt>
                <c:pt idx="222">
                  <c:v>31.999999999999886</c:v>
                </c:pt>
                <c:pt idx="223">
                  <c:v>27.999999999999829</c:v>
                </c:pt>
                <c:pt idx="224">
                  <c:v>28.000000000000114</c:v>
                </c:pt>
                <c:pt idx="225">
                  <c:v>40</c:v>
                </c:pt>
                <c:pt idx="226">
                  <c:v>43.999999999999773</c:v>
                </c:pt>
                <c:pt idx="227">
                  <c:v>40</c:v>
                </c:pt>
                <c:pt idx="228">
                  <c:v>36.000000000000227</c:v>
                </c:pt>
                <c:pt idx="229">
                  <c:v>28.000000000000114</c:v>
                </c:pt>
                <c:pt idx="230">
                  <c:v>11.999999999999886</c:v>
                </c:pt>
                <c:pt idx="231">
                  <c:v>-11.999999999999886</c:v>
                </c:pt>
                <c:pt idx="232">
                  <c:v>-64.000000000000057</c:v>
                </c:pt>
                <c:pt idx="233">
                  <c:v>-132.00000000000017</c:v>
                </c:pt>
                <c:pt idx="234">
                  <c:v>-155.99999999999991</c:v>
                </c:pt>
                <c:pt idx="235">
                  <c:v>-124.00000000000006</c:v>
                </c:pt>
                <c:pt idx="236">
                  <c:v>-71.999999999999886</c:v>
                </c:pt>
                <c:pt idx="237">
                  <c:v>-55.999999999999943</c:v>
                </c:pt>
                <c:pt idx="238">
                  <c:v>-92.000000000000171</c:v>
                </c:pt>
                <c:pt idx="239">
                  <c:v>-164.00000000000006</c:v>
                </c:pt>
                <c:pt idx="240">
                  <c:v>-215.99999999999994</c:v>
                </c:pt>
                <c:pt idx="241">
                  <c:v>-191.99999999999989</c:v>
                </c:pt>
                <c:pt idx="242">
                  <c:v>-180</c:v>
                </c:pt>
                <c:pt idx="243">
                  <c:v>-195.99999999999994</c:v>
                </c:pt>
                <c:pt idx="244">
                  <c:v>-188.00000000000011</c:v>
                </c:pt>
                <c:pt idx="245">
                  <c:v>-224.00000000000003</c:v>
                </c:pt>
                <c:pt idx="246">
                  <c:v>-287.99999999999983</c:v>
                </c:pt>
                <c:pt idx="247">
                  <c:v>-272</c:v>
                </c:pt>
                <c:pt idx="248">
                  <c:v>-168.00000000000011</c:v>
                </c:pt>
                <c:pt idx="249">
                  <c:v>-72.000000000000028</c:v>
                </c:pt>
                <c:pt idx="250">
                  <c:v>-55.999999999999943</c:v>
                </c:pt>
                <c:pt idx="251">
                  <c:v>-80</c:v>
                </c:pt>
                <c:pt idx="252">
                  <c:v>-67.999999999999972</c:v>
                </c:pt>
                <c:pt idx="253">
                  <c:v>-23.999999999999915</c:v>
                </c:pt>
                <c:pt idx="254">
                  <c:v>-16.000000000000085</c:v>
                </c:pt>
                <c:pt idx="255">
                  <c:v>-84.000000000000057</c:v>
                </c:pt>
                <c:pt idx="256">
                  <c:v>-115.99999999999994</c:v>
                </c:pt>
                <c:pt idx="257">
                  <c:v>-11.999999999999957</c:v>
                </c:pt>
                <c:pt idx="258">
                  <c:v>135.99999999999994</c:v>
                </c:pt>
                <c:pt idx="259">
                  <c:v>208.00000000000003</c:v>
                </c:pt>
                <c:pt idx="260">
                  <c:v>212</c:v>
                </c:pt>
                <c:pt idx="261">
                  <c:v>203.99999999999991</c:v>
                </c:pt>
                <c:pt idx="262">
                  <c:v>220</c:v>
                </c:pt>
                <c:pt idx="263">
                  <c:v>272</c:v>
                </c:pt>
                <c:pt idx="264">
                  <c:v>296.00000000000011</c:v>
                </c:pt>
                <c:pt idx="265">
                  <c:v>260</c:v>
                </c:pt>
                <c:pt idx="266">
                  <c:v>187.9999999999998</c:v>
                </c:pt>
                <c:pt idx="267">
                  <c:v>155.99999999999991</c:v>
                </c:pt>
                <c:pt idx="268">
                  <c:v>144.00000000000006</c:v>
                </c:pt>
                <c:pt idx="269">
                  <c:v>119.99999999999999</c:v>
                </c:pt>
                <c:pt idx="270">
                  <c:v>64.000000000000057</c:v>
                </c:pt>
                <c:pt idx="271">
                  <c:v>-11.999999999999886</c:v>
                </c:pt>
                <c:pt idx="272">
                  <c:v>-28.000000000000114</c:v>
                </c:pt>
                <c:pt idx="273">
                  <c:v>-75.999999999999943</c:v>
                </c:pt>
                <c:pt idx="274">
                  <c:v>-180</c:v>
                </c:pt>
                <c:pt idx="275">
                  <c:v>-228.00000000000011</c:v>
                </c:pt>
                <c:pt idx="276">
                  <c:v>-255.99999999999991</c:v>
                </c:pt>
                <c:pt idx="277">
                  <c:v>-284.00000000000006</c:v>
                </c:pt>
                <c:pt idx="278">
                  <c:v>-355.99999999999994</c:v>
                </c:pt>
                <c:pt idx="279">
                  <c:v>-380</c:v>
                </c:pt>
                <c:pt idx="280">
                  <c:v>-212</c:v>
                </c:pt>
                <c:pt idx="281">
                  <c:v>59.999999999999993</c:v>
                </c:pt>
                <c:pt idx="282">
                  <c:v>256.00000000000006</c:v>
                </c:pt>
                <c:pt idx="283">
                  <c:v>292.00000000000006</c:v>
                </c:pt>
                <c:pt idx="284">
                  <c:v>300</c:v>
                </c:pt>
                <c:pt idx="285">
                  <c:v>287.99999999999994</c:v>
                </c:pt>
                <c:pt idx="286">
                  <c:v>264.00000000000006</c:v>
                </c:pt>
                <c:pt idx="287">
                  <c:v>264.00000000000006</c:v>
                </c:pt>
                <c:pt idx="288">
                  <c:v>263.99999999999977</c:v>
                </c:pt>
                <c:pt idx="289">
                  <c:v>208.00000000000011</c:v>
                </c:pt>
                <c:pt idx="290">
                  <c:v>100</c:v>
                </c:pt>
                <c:pt idx="291">
                  <c:v>0</c:v>
                </c:pt>
                <c:pt idx="292">
                  <c:v>-67.999999999999829</c:v>
                </c:pt>
                <c:pt idx="293">
                  <c:v>-76.000000000000227</c:v>
                </c:pt>
                <c:pt idx="294">
                  <c:v>-52.000000000000171</c:v>
                </c:pt>
                <c:pt idx="295">
                  <c:v>-23.999999999999773</c:v>
                </c:pt>
                <c:pt idx="296">
                  <c:v>0</c:v>
                </c:pt>
                <c:pt idx="297">
                  <c:v>15.999999999999943</c:v>
                </c:pt>
                <c:pt idx="298">
                  <c:v>20</c:v>
                </c:pt>
                <c:pt idx="299">
                  <c:v>7.9999999999998295</c:v>
                </c:pt>
                <c:pt idx="300">
                  <c:v>-7.9999999999998295</c:v>
                </c:pt>
                <c:pt idx="301">
                  <c:v>-27.999999999999829</c:v>
                </c:pt>
                <c:pt idx="302">
                  <c:v>-52.000000000000171</c:v>
                </c:pt>
                <c:pt idx="303">
                  <c:v>-72.000000000000171</c:v>
                </c:pt>
                <c:pt idx="304">
                  <c:v>-100</c:v>
                </c:pt>
                <c:pt idx="305">
                  <c:v>-119.99999999999999</c:v>
                </c:pt>
                <c:pt idx="306">
                  <c:v>-100</c:v>
                </c:pt>
                <c:pt idx="307">
                  <c:v>-59.999999999999993</c:v>
                </c:pt>
                <c:pt idx="308">
                  <c:v>-27.999999999999829</c:v>
                </c:pt>
                <c:pt idx="309">
                  <c:v>-23.999999999999773</c:v>
                </c:pt>
                <c:pt idx="310">
                  <c:v>-35.999999999999943</c:v>
                </c:pt>
                <c:pt idx="311">
                  <c:v>-48.000000000000107</c:v>
                </c:pt>
                <c:pt idx="312">
                  <c:v>-72.000000000000171</c:v>
                </c:pt>
                <c:pt idx="313">
                  <c:v>-100</c:v>
                </c:pt>
                <c:pt idx="314">
                  <c:v>-119.99999999999999</c:v>
                </c:pt>
                <c:pt idx="315">
                  <c:v>-119.99999999999999</c:v>
                </c:pt>
                <c:pt idx="316">
                  <c:v>-107.99999999999997</c:v>
                </c:pt>
                <c:pt idx="317">
                  <c:v>-119.99999999999999</c:v>
                </c:pt>
                <c:pt idx="318">
                  <c:v>-147.99999999999994</c:v>
                </c:pt>
                <c:pt idx="319">
                  <c:v>-155.99999999999991</c:v>
                </c:pt>
                <c:pt idx="320">
                  <c:v>-95.999999999999943</c:v>
                </c:pt>
                <c:pt idx="321">
                  <c:v>-48.000000000000107</c:v>
                </c:pt>
                <c:pt idx="322">
                  <c:v>-28.000000000000114</c:v>
                </c:pt>
                <c:pt idx="323">
                  <c:v>-23.999999999999915</c:v>
                </c:pt>
                <c:pt idx="324">
                  <c:v>-40</c:v>
                </c:pt>
                <c:pt idx="325">
                  <c:v>-16.000000000000085</c:v>
                </c:pt>
                <c:pt idx="326">
                  <c:v>-11.999999999999886</c:v>
                </c:pt>
                <c:pt idx="327">
                  <c:v>-23.999999999999915</c:v>
                </c:pt>
                <c:pt idx="328">
                  <c:v>-124.00000000000006</c:v>
                </c:pt>
                <c:pt idx="329">
                  <c:v>-232</c:v>
                </c:pt>
                <c:pt idx="330">
                  <c:v>-144.00000000000006</c:v>
                </c:pt>
                <c:pt idx="331">
                  <c:v>-32.000000000000028</c:v>
                </c:pt>
                <c:pt idx="332">
                  <c:v>-39.999999999999929</c:v>
                </c:pt>
                <c:pt idx="333">
                  <c:v>-43.999999999999986</c:v>
                </c:pt>
                <c:pt idx="334">
                  <c:v>-36.000000000000014</c:v>
                </c:pt>
                <c:pt idx="335">
                  <c:v>-43.999999999999986</c:v>
                </c:pt>
                <c:pt idx="336">
                  <c:v>-27.999999999999972</c:v>
                </c:pt>
                <c:pt idx="337">
                  <c:v>0</c:v>
                </c:pt>
                <c:pt idx="338">
                  <c:v>43.999999999999986</c:v>
                </c:pt>
                <c:pt idx="339">
                  <c:v>132.00000000000003</c:v>
                </c:pt>
                <c:pt idx="340">
                  <c:v>228.00000000000003</c:v>
                </c:pt>
                <c:pt idx="341">
                  <c:v>252.00000000000003</c:v>
                </c:pt>
                <c:pt idx="342">
                  <c:v>155.99999999999991</c:v>
                </c:pt>
                <c:pt idx="343">
                  <c:v>47.999999999999972</c:v>
                </c:pt>
                <c:pt idx="344">
                  <c:v>20</c:v>
                </c:pt>
                <c:pt idx="345">
                  <c:v>43.999999999999915</c:v>
                </c:pt>
                <c:pt idx="346">
                  <c:v>44.000000000000057</c:v>
                </c:pt>
                <c:pt idx="347">
                  <c:v>28.000000000000114</c:v>
                </c:pt>
                <c:pt idx="348">
                  <c:v>43.999999999999915</c:v>
                </c:pt>
                <c:pt idx="349">
                  <c:v>40</c:v>
                </c:pt>
                <c:pt idx="350">
                  <c:v>20</c:v>
                </c:pt>
                <c:pt idx="351">
                  <c:v>0</c:v>
                </c:pt>
                <c:pt idx="352">
                  <c:v>-7.9999999999999716</c:v>
                </c:pt>
                <c:pt idx="353">
                  <c:v>-8.0000000000001137</c:v>
                </c:pt>
                <c:pt idx="354">
                  <c:v>-4.0000000000000568</c:v>
                </c:pt>
                <c:pt idx="355">
                  <c:v>8.0000000000001137</c:v>
                </c:pt>
                <c:pt idx="356">
                  <c:v>12.000000000000027</c:v>
                </c:pt>
                <c:pt idx="357">
                  <c:v>-4.0000000000000568</c:v>
                </c:pt>
                <c:pt idx="358">
                  <c:v>-52.000000000000028</c:v>
                </c:pt>
                <c:pt idx="359">
                  <c:v>-119.99999999999999</c:v>
                </c:pt>
                <c:pt idx="360">
                  <c:v>-147.99999999999994</c:v>
                </c:pt>
                <c:pt idx="361">
                  <c:v>-124.00000000000006</c:v>
                </c:pt>
                <c:pt idx="362">
                  <c:v>-83.999999999999915</c:v>
                </c:pt>
                <c:pt idx="363">
                  <c:v>-47.999999999999972</c:v>
                </c:pt>
                <c:pt idx="364">
                  <c:v>-16.000000000000085</c:v>
                </c:pt>
                <c:pt idx="365">
                  <c:v>4.0000000000000568</c:v>
                </c:pt>
                <c:pt idx="366">
                  <c:v>20</c:v>
                </c:pt>
                <c:pt idx="367">
                  <c:v>52.000000000000028</c:v>
                </c:pt>
                <c:pt idx="368">
                  <c:v>92.000000000000028</c:v>
                </c:pt>
                <c:pt idx="369">
                  <c:v>87.999999999999972</c:v>
                </c:pt>
                <c:pt idx="370">
                  <c:v>40</c:v>
                </c:pt>
                <c:pt idx="371">
                  <c:v>-20</c:v>
                </c:pt>
                <c:pt idx="372">
                  <c:v>-127.99999999999996</c:v>
                </c:pt>
                <c:pt idx="373">
                  <c:v>-244.00000000000006</c:v>
                </c:pt>
                <c:pt idx="374">
                  <c:v>-276</c:v>
                </c:pt>
                <c:pt idx="375">
                  <c:v>-231.99999999999994</c:v>
                </c:pt>
                <c:pt idx="376">
                  <c:v>-168.00000000000006</c:v>
                </c:pt>
                <c:pt idx="377">
                  <c:v>-119.99999999999999</c:v>
                </c:pt>
                <c:pt idx="378">
                  <c:v>-87.999999999999972</c:v>
                </c:pt>
                <c:pt idx="379">
                  <c:v>-68</c:v>
                </c:pt>
                <c:pt idx="380">
                  <c:v>-76.000000000000014</c:v>
                </c:pt>
                <c:pt idx="381">
                  <c:v>-92</c:v>
                </c:pt>
                <c:pt idx="382">
                  <c:v>-95.999999999999972</c:v>
                </c:pt>
                <c:pt idx="383">
                  <c:v>-104.00000000000001</c:v>
                </c:pt>
                <c:pt idx="384">
                  <c:v>-112</c:v>
                </c:pt>
                <c:pt idx="385">
                  <c:v>-92</c:v>
                </c:pt>
                <c:pt idx="386">
                  <c:v>-36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20</c:v>
                </c:pt>
                <c:pt idx="392">
                  <c:v>84</c:v>
                </c:pt>
                <c:pt idx="393">
                  <c:v>172</c:v>
                </c:pt>
                <c:pt idx="394">
                  <c:v>248.00000000000006</c:v>
                </c:pt>
                <c:pt idx="395">
                  <c:v>300</c:v>
                </c:pt>
                <c:pt idx="396">
                  <c:v>332.00000000000006</c:v>
                </c:pt>
                <c:pt idx="397">
                  <c:v>343.99999999999994</c:v>
                </c:pt>
                <c:pt idx="398">
                  <c:v>303.99999999999989</c:v>
                </c:pt>
                <c:pt idx="399">
                  <c:v>188.00000000000011</c:v>
                </c:pt>
                <c:pt idx="400">
                  <c:v>56.000000000000078</c:v>
                </c:pt>
                <c:pt idx="401">
                  <c:v>-28.000000000000114</c:v>
                </c:pt>
                <c:pt idx="402">
                  <c:v>-92.000000000000028</c:v>
                </c:pt>
                <c:pt idx="403">
                  <c:v>-131.99999999999989</c:v>
                </c:pt>
                <c:pt idx="404">
                  <c:v>-124.00000000000006</c:v>
                </c:pt>
                <c:pt idx="405">
                  <c:v>-116.00000000000009</c:v>
                </c:pt>
                <c:pt idx="406">
                  <c:v>-127.99999999999996</c:v>
                </c:pt>
                <c:pt idx="407">
                  <c:v>-135.99999999999994</c:v>
                </c:pt>
                <c:pt idx="408">
                  <c:v>-112.00000000000001</c:v>
                </c:pt>
                <c:pt idx="409">
                  <c:v>-56.000000000000007</c:v>
                </c:pt>
                <c:pt idx="410">
                  <c:v>-7.9999999999999716</c:v>
                </c:pt>
                <c:pt idx="411">
                  <c:v>11.999999999999957</c:v>
                </c:pt>
                <c:pt idx="412">
                  <c:v>20</c:v>
                </c:pt>
                <c:pt idx="413">
                  <c:v>28.000000000000039</c:v>
                </c:pt>
                <c:pt idx="414">
                  <c:v>56.000000000000007</c:v>
                </c:pt>
                <c:pt idx="415">
                  <c:v>99.999999999999929</c:v>
                </c:pt>
                <c:pt idx="416">
                  <c:v>111.99999999999996</c:v>
                </c:pt>
                <c:pt idx="417">
                  <c:v>68.000000000000114</c:v>
                </c:pt>
                <c:pt idx="418">
                  <c:v>4.0000000000000568</c:v>
                </c:pt>
                <c:pt idx="419">
                  <c:v>-59.999999999999993</c:v>
                </c:pt>
                <c:pt idx="420">
                  <c:v>-87.999999999999972</c:v>
                </c:pt>
                <c:pt idx="421">
                  <c:v>-56.000000000000078</c:v>
                </c:pt>
                <c:pt idx="422">
                  <c:v>-8.0000000000001137</c:v>
                </c:pt>
                <c:pt idx="423">
                  <c:v>40</c:v>
                </c:pt>
                <c:pt idx="424">
                  <c:v>108.00000000000011</c:v>
                </c:pt>
                <c:pt idx="425">
                  <c:v>216.00000000000006</c:v>
                </c:pt>
                <c:pt idx="426">
                  <c:v>331.99999999999989</c:v>
                </c:pt>
                <c:pt idx="427">
                  <c:v>360</c:v>
                </c:pt>
                <c:pt idx="428">
                  <c:v>239.99999999999997</c:v>
                </c:pt>
                <c:pt idx="429">
                  <c:v>75.999999999999943</c:v>
                </c:pt>
                <c:pt idx="430">
                  <c:v>-24.000000000000053</c:v>
                </c:pt>
                <c:pt idx="431">
                  <c:v>-64.000000000000057</c:v>
                </c:pt>
                <c:pt idx="432">
                  <c:v>-59.999999999999858</c:v>
                </c:pt>
                <c:pt idx="433">
                  <c:v>-31.999999999999886</c:v>
                </c:pt>
                <c:pt idx="434">
                  <c:v>-27.999999999999972</c:v>
                </c:pt>
                <c:pt idx="435">
                  <c:v>-76.000000000000085</c:v>
                </c:pt>
                <c:pt idx="436">
                  <c:v>-156.00000000000009</c:v>
                </c:pt>
                <c:pt idx="437">
                  <c:v>-247.99999999999994</c:v>
                </c:pt>
                <c:pt idx="438">
                  <c:v>-340</c:v>
                </c:pt>
                <c:pt idx="439">
                  <c:v>-404</c:v>
                </c:pt>
                <c:pt idx="440">
                  <c:v>-420</c:v>
                </c:pt>
                <c:pt idx="441">
                  <c:v>-364.00000000000006</c:v>
                </c:pt>
                <c:pt idx="442">
                  <c:v>-256</c:v>
                </c:pt>
                <c:pt idx="443">
                  <c:v>-143.99999999999997</c:v>
                </c:pt>
                <c:pt idx="444">
                  <c:v>-52</c:v>
                </c:pt>
                <c:pt idx="445">
                  <c:v>-8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20</c:v>
                </c:pt>
                <c:pt idx="512">
                  <c:v>100</c:v>
                </c:pt>
                <c:pt idx="513">
                  <c:v>243.99999999999997</c:v>
                </c:pt>
                <c:pt idx="514">
                  <c:v>372</c:v>
                </c:pt>
                <c:pt idx="515">
                  <c:v>408</c:v>
                </c:pt>
                <c:pt idx="516">
                  <c:v>348</c:v>
                </c:pt>
                <c:pt idx="517">
                  <c:v>203.99999999999991</c:v>
                </c:pt>
                <c:pt idx="518">
                  <c:v>55.999999999999943</c:v>
                </c:pt>
                <c:pt idx="519">
                  <c:v>-23.999999999999915</c:v>
                </c:pt>
                <c:pt idx="520">
                  <c:v>-63.999999999999915</c:v>
                </c:pt>
                <c:pt idx="521">
                  <c:v>-84.000000000000057</c:v>
                </c:pt>
                <c:pt idx="522">
                  <c:v>-100</c:v>
                </c:pt>
                <c:pt idx="523">
                  <c:v>-147.99999999999994</c:v>
                </c:pt>
                <c:pt idx="524">
                  <c:v>-236</c:v>
                </c:pt>
                <c:pt idx="525">
                  <c:v>-316</c:v>
                </c:pt>
                <c:pt idx="526">
                  <c:v>-316</c:v>
                </c:pt>
                <c:pt idx="527">
                  <c:v>-223.99999999999997</c:v>
                </c:pt>
                <c:pt idx="528">
                  <c:v>-119.99999999999999</c:v>
                </c:pt>
                <c:pt idx="529">
                  <c:v>-80</c:v>
                </c:pt>
                <c:pt idx="530">
                  <c:v>-40</c:v>
                </c:pt>
                <c:pt idx="531">
                  <c:v>0</c:v>
                </c:pt>
                <c:pt idx="532">
                  <c:v>8</c:v>
                </c:pt>
                <c:pt idx="533">
                  <c:v>48</c:v>
                </c:pt>
                <c:pt idx="534">
                  <c:v>119.99999999999999</c:v>
                </c:pt>
                <c:pt idx="535">
                  <c:v>160</c:v>
                </c:pt>
                <c:pt idx="536">
                  <c:v>199.99999999999997</c:v>
                </c:pt>
                <c:pt idx="537">
                  <c:v>312</c:v>
                </c:pt>
                <c:pt idx="538">
                  <c:v>424</c:v>
                </c:pt>
                <c:pt idx="539">
                  <c:v>404.00000000000006</c:v>
                </c:pt>
                <c:pt idx="540">
                  <c:v>227.99999999999994</c:v>
                </c:pt>
                <c:pt idx="541">
                  <c:v>55.999999999999943</c:v>
                </c:pt>
                <c:pt idx="542">
                  <c:v>-7.9999999999999716</c:v>
                </c:pt>
                <c:pt idx="543">
                  <c:v>-35.999999999999943</c:v>
                </c:pt>
                <c:pt idx="544">
                  <c:v>-80</c:v>
                </c:pt>
                <c:pt idx="545">
                  <c:v>-140</c:v>
                </c:pt>
                <c:pt idx="546">
                  <c:v>-152.00000000000003</c:v>
                </c:pt>
                <c:pt idx="547">
                  <c:v>-116.00000000000009</c:v>
                </c:pt>
                <c:pt idx="548">
                  <c:v>-87.999999999999972</c:v>
                </c:pt>
                <c:pt idx="549">
                  <c:v>-71.999999999999957</c:v>
                </c:pt>
                <c:pt idx="550">
                  <c:v>-64.000000000000057</c:v>
                </c:pt>
                <c:pt idx="551">
                  <c:v>-43.999999999999986</c:v>
                </c:pt>
                <c:pt idx="552">
                  <c:v>-40</c:v>
                </c:pt>
                <c:pt idx="553">
                  <c:v>-40</c:v>
                </c:pt>
                <c:pt idx="554">
                  <c:v>-23.999999999999986</c:v>
                </c:pt>
                <c:pt idx="555">
                  <c:v>-8.0000000000000426</c:v>
                </c:pt>
                <c:pt idx="556">
                  <c:v>8.0000000000000426</c:v>
                </c:pt>
                <c:pt idx="557">
                  <c:v>28.000000000000039</c:v>
                </c:pt>
                <c:pt idx="558">
                  <c:v>47.999999999999972</c:v>
                </c:pt>
                <c:pt idx="559">
                  <c:v>107.99999999999997</c:v>
                </c:pt>
                <c:pt idx="560">
                  <c:v>100</c:v>
                </c:pt>
                <c:pt idx="561">
                  <c:v>20</c:v>
                </c:pt>
                <c:pt idx="562">
                  <c:v>0</c:v>
                </c:pt>
                <c:pt idx="563">
                  <c:v>-63.999999999999979</c:v>
                </c:pt>
                <c:pt idx="564">
                  <c:v>-276</c:v>
                </c:pt>
                <c:pt idx="565">
                  <c:v>-424</c:v>
                </c:pt>
                <c:pt idx="566">
                  <c:v>-404</c:v>
                </c:pt>
                <c:pt idx="567">
                  <c:v>-192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40</c:v>
                </c:pt>
                <c:pt idx="601">
                  <c:v>84</c:v>
                </c:pt>
                <c:pt idx="602">
                  <c:v>152</c:v>
                </c:pt>
                <c:pt idx="603">
                  <c:v>280</c:v>
                </c:pt>
                <c:pt idx="604">
                  <c:v>375.99999999999994</c:v>
                </c:pt>
                <c:pt idx="605">
                  <c:v>428</c:v>
                </c:pt>
                <c:pt idx="606">
                  <c:v>452</c:v>
                </c:pt>
                <c:pt idx="607">
                  <c:v>427.99999999999994</c:v>
                </c:pt>
                <c:pt idx="608">
                  <c:v>371.99999999999989</c:v>
                </c:pt>
                <c:pt idx="609">
                  <c:v>331.99999999999989</c:v>
                </c:pt>
                <c:pt idx="610">
                  <c:v>324.00000000000006</c:v>
                </c:pt>
                <c:pt idx="611">
                  <c:v>304.00000000000006</c:v>
                </c:pt>
                <c:pt idx="612">
                  <c:v>215.99999999999994</c:v>
                </c:pt>
                <c:pt idx="613">
                  <c:v>92.000000000000171</c:v>
                </c:pt>
                <c:pt idx="614">
                  <c:v>8.0000000000001137</c:v>
                </c:pt>
                <c:pt idx="615">
                  <c:v>-12.000000000000171</c:v>
                </c:pt>
                <c:pt idx="616">
                  <c:v>-11.999999999999886</c:v>
                </c:pt>
                <c:pt idx="617">
                  <c:v>-24.000000000000053</c:v>
                </c:pt>
                <c:pt idx="618">
                  <c:v>-48.000000000000107</c:v>
                </c:pt>
                <c:pt idx="619">
                  <c:v>-75.999999999999943</c:v>
                </c:pt>
                <c:pt idx="620">
                  <c:v>-84.000000000000057</c:v>
                </c:pt>
                <c:pt idx="621">
                  <c:v>-59.999999999999993</c:v>
                </c:pt>
                <c:pt idx="622">
                  <c:v>-24.000000000000053</c:v>
                </c:pt>
                <c:pt idx="623">
                  <c:v>4.0000000000000568</c:v>
                </c:pt>
                <c:pt idx="624">
                  <c:v>32.000000000000171</c:v>
                </c:pt>
                <c:pt idx="625">
                  <c:v>48.000000000000107</c:v>
                </c:pt>
                <c:pt idx="626">
                  <c:v>35.999999999999943</c:v>
                </c:pt>
                <c:pt idx="627">
                  <c:v>11.999999999999886</c:v>
                </c:pt>
                <c:pt idx="628">
                  <c:v>0</c:v>
                </c:pt>
                <c:pt idx="629">
                  <c:v>4.0000000000000568</c:v>
                </c:pt>
                <c:pt idx="630">
                  <c:v>28.000000000000114</c:v>
                </c:pt>
                <c:pt idx="631">
                  <c:v>64.000000000000057</c:v>
                </c:pt>
                <c:pt idx="632">
                  <c:v>87.999999999999829</c:v>
                </c:pt>
                <c:pt idx="633">
                  <c:v>103.99999999999977</c:v>
                </c:pt>
                <c:pt idx="634">
                  <c:v>108.00000000000011</c:v>
                </c:pt>
                <c:pt idx="635">
                  <c:v>92.000000000000171</c:v>
                </c:pt>
                <c:pt idx="636">
                  <c:v>55.999999999999943</c:v>
                </c:pt>
                <c:pt idx="637">
                  <c:v>15.999999999999943</c:v>
                </c:pt>
                <c:pt idx="638">
                  <c:v>-4.0000000000000568</c:v>
                </c:pt>
                <c:pt idx="639">
                  <c:v>-11.999999999999886</c:v>
                </c:pt>
                <c:pt idx="640">
                  <c:v>-11.999999999999886</c:v>
                </c:pt>
                <c:pt idx="641">
                  <c:v>15.999999999999943</c:v>
                </c:pt>
                <c:pt idx="642">
                  <c:v>67.999999999999829</c:v>
                </c:pt>
                <c:pt idx="643">
                  <c:v>84.000000000000057</c:v>
                </c:pt>
                <c:pt idx="644">
                  <c:v>48.000000000000107</c:v>
                </c:pt>
                <c:pt idx="645">
                  <c:v>27.999999999999829</c:v>
                </c:pt>
                <c:pt idx="646">
                  <c:v>31.999999999999886</c:v>
                </c:pt>
                <c:pt idx="647">
                  <c:v>32.000000000000171</c:v>
                </c:pt>
                <c:pt idx="648">
                  <c:v>24.000000000000053</c:v>
                </c:pt>
                <c:pt idx="649">
                  <c:v>3.9999999999997726</c:v>
                </c:pt>
                <c:pt idx="650">
                  <c:v>-35.999999999999943</c:v>
                </c:pt>
                <c:pt idx="651">
                  <c:v>-103.99999999999977</c:v>
                </c:pt>
                <c:pt idx="652">
                  <c:v>-155.99999999999991</c:v>
                </c:pt>
                <c:pt idx="653">
                  <c:v>-164.00000000000006</c:v>
                </c:pt>
                <c:pt idx="654">
                  <c:v>-195.99999999999994</c:v>
                </c:pt>
                <c:pt idx="655">
                  <c:v>-275.99999999999994</c:v>
                </c:pt>
                <c:pt idx="656">
                  <c:v>-320</c:v>
                </c:pt>
                <c:pt idx="657">
                  <c:v>-268.00000000000011</c:v>
                </c:pt>
                <c:pt idx="658">
                  <c:v>-196.00000000000023</c:v>
                </c:pt>
                <c:pt idx="659">
                  <c:v>-220</c:v>
                </c:pt>
                <c:pt idx="660">
                  <c:v>-331.99999999999989</c:v>
                </c:pt>
                <c:pt idx="661">
                  <c:v>-412</c:v>
                </c:pt>
                <c:pt idx="662">
                  <c:v>-423.99999999999994</c:v>
                </c:pt>
                <c:pt idx="663">
                  <c:v>-304</c:v>
                </c:pt>
                <c:pt idx="664">
                  <c:v>-136</c:v>
                </c:pt>
                <c:pt idx="665">
                  <c:v>-23.999999999999986</c:v>
                </c:pt>
                <c:pt idx="666">
                  <c:v>80</c:v>
                </c:pt>
                <c:pt idx="667">
                  <c:v>260</c:v>
                </c:pt>
                <c:pt idx="668">
                  <c:v>368</c:v>
                </c:pt>
                <c:pt idx="669">
                  <c:v>360</c:v>
                </c:pt>
                <c:pt idx="670">
                  <c:v>352</c:v>
                </c:pt>
                <c:pt idx="671">
                  <c:v>239.99999999999997</c:v>
                </c:pt>
                <c:pt idx="672">
                  <c:v>160</c:v>
                </c:pt>
                <c:pt idx="673">
                  <c:v>160</c:v>
                </c:pt>
                <c:pt idx="674">
                  <c:v>160</c:v>
                </c:pt>
                <c:pt idx="675">
                  <c:v>91.999999999999886</c:v>
                </c:pt>
                <c:pt idx="676">
                  <c:v>20</c:v>
                </c:pt>
                <c:pt idx="677">
                  <c:v>-51.999999999999886</c:v>
                </c:pt>
                <c:pt idx="678">
                  <c:v>-191.99999999999989</c:v>
                </c:pt>
                <c:pt idx="679">
                  <c:v>-287.99999999999994</c:v>
                </c:pt>
                <c:pt idx="680">
                  <c:v>-344.00000000000006</c:v>
                </c:pt>
                <c:pt idx="681">
                  <c:v>-360</c:v>
                </c:pt>
                <c:pt idx="682">
                  <c:v>-239.99999999999997</c:v>
                </c:pt>
                <c:pt idx="683">
                  <c:v>-156.00000000000009</c:v>
                </c:pt>
                <c:pt idx="684">
                  <c:v>-88.000000000000114</c:v>
                </c:pt>
                <c:pt idx="685">
                  <c:v>96.000000000000085</c:v>
                </c:pt>
                <c:pt idx="686">
                  <c:v>200</c:v>
                </c:pt>
                <c:pt idx="687">
                  <c:v>183.99999999999991</c:v>
                </c:pt>
                <c:pt idx="688">
                  <c:v>180</c:v>
                </c:pt>
                <c:pt idx="689">
                  <c:v>176.00000000000009</c:v>
                </c:pt>
                <c:pt idx="690">
                  <c:v>100</c:v>
                </c:pt>
                <c:pt idx="691">
                  <c:v>32.000000000000028</c:v>
                </c:pt>
                <c:pt idx="692">
                  <c:v>36.000000000000085</c:v>
                </c:pt>
                <c:pt idx="693">
                  <c:v>64.000000000000057</c:v>
                </c:pt>
                <c:pt idx="694">
                  <c:v>56.000000000000078</c:v>
                </c:pt>
                <c:pt idx="695">
                  <c:v>-12.000000000000171</c:v>
                </c:pt>
                <c:pt idx="696">
                  <c:v>-196.00000000000006</c:v>
                </c:pt>
                <c:pt idx="697">
                  <c:v>-263.99999999999989</c:v>
                </c:pt>
                <c:pt idx="698">
                  <c:v>-207.99999999999997</c:v>
                </c:pt>
                <c:pt idx="699">
                  <c:v>-160</c:v>
                </c:pt>
                <c:pt idx="700">
                  <c:v>-76.000000000000085</c:v>
                </c:pt>
                <c:pt idx="701">
                  <c:v>-32.000000000000028</c:v>
                </c:pt>
                <c:pt idx="702">
                  <c:v>-7.9999999999999716</c:v>
                </c:pt>
                <c:pt idx="703">
                  <c:v>-4.0000000000000568</c:v>
                </c:pt>
                <c:pt idx="704">
                  <c:v>-44.000000000000057</c:v>
                </c:pt>
                <c:pt idx="705">
                  <c:v>-119.99999999999999</c:v>
                </c:pt>
                <c:pt idx="706">
                  <c:v>-191.99999999999994</c:v>
                </c:pt>
                <c:pt idx="707">
                  <c:v>-203.99999999999991</c:v>
                </c:pt>
                <c:pt idx="708">
                  <c:v>-123.99999999999997</c:v>
                </c:pt>
                <c:pt idx="709">
                  <c:v>15.999999999999943</c:v>
                </c:pt>
                <c:pt idx="710">
                  <c:v>204.00000000000006</c:v>
                </c:pt>
                <c:pt idx="711">
                  <c:v>316.00000000000011</c:v>
                </c:pt>
                <c:pt idx="712">
                  <c:v>187.99999999999997</c:v>
                </c:pt>
                <c:pt idx="713">
                  <c:v>3.9999999999999147</c:v>
                </c:pt>
                <c:pt idx="714">
                  <c:v>-132.00000000000003</c:v>
                </c:pt>
                <c:pt idx="715">
                  <c:v>-291.99999999999994</c:v>
                </c:pt>
                <c:pt idx="716">
                  <c:v>-260</c:v>
                </c:pt>
                <c:pt idx="717">
                  <c:v>-76.000000000000014</c:v>
                </c:pt>
                <c:pt idx="718">
                  <c:v>40</c:v>
                </c:pt>
                <c:pt idx="719">
                  <c:v>160</c:v>
                </c:pt>
                <c:pt idx="720">
                  <c:v>220</c:v>
                </c:pt>
                <c:pt idx="721">
                  <c:v>184.00000000000006</c:v>
                </c:pt>
                <c:pt idx="722">
                  <c:v>160</c:v>
                </c:pt>
                <c:pt idx="723">
                  <c:v>135.99999999999994</c:v>
                </c:pt>
                <c:pt idx="724">
                  <c:v>164.00000000000006</c:v>
                </c:pt>
                <c:pt idx="725">
                  <c:v>235.99999999999994</c:v>
                </c:pt>
                <c:pt idx="726">
                  <c:v>327.99999999999977</c:v>
                </c:pt>
                <c:pt idx="727">
                  <c:v>315.99999999999994</c:v>
                </c:pt>
                <c:pt idx="728">
                  <c:v>216.00000000000023</c:v>
                </c:pt>
                <c:pt idx="729">
                  <c:v>152.00000000000017</c:v>
                </c:pt>
                <c:pt idx="730">
                  <c:v>67.999999999999829</c:v>
                </c:pt>
                <c:pt idx="731">
                  <c:v>15.999999999999943</c:v>
                </c:pt>
                <c:pt idx="732">
                  <c:v>12.000000000000171</c:v>
                </c:pt>
                <c:pt idx="733">
                  <c:v>15.999999999999943</c:v>
                </c:pt>
                <c:pt idx="734">
                  <c:v>20</c:v>
                </c:pt>
                <c:pt idx="735">
                  <c:v>28.000000000000114</c:v>
                </c:pt>
                <c:pt idx="736">
                  <c:v>40</c:v>
                </c:pt>
                <c:pt idx="737">
                  <c:v>35.999999999999943</c:v>
                </c:pt>
                <c:pt idx="738">
                  <c:v>15.999999999999943</c:v>
                </c:pt>
                <c:pt idx="739">
                  <c:v>51.999999999999886</c:v>
                </c:pt>
                <c:pt idx="740">
                  <c:v>91.999999999999886</c:v>
                </c:pt>
                <c:pt idx="741">
                  <c:v>76.000000000000227</c:v>
                </c:pt>
                <c:pt idx="742">
                  <c:v>35.999999999999943</c:v>
                </c:pt>
                <c:pt idx="743">
                  <c:v>7.9999999999998295</c:v>
                </c:pt>
                <c:pt idx="744">
                  <c:v>4.0000000000000568</c:v>
                </c:pt>
                <c:pt idx="745">
                  <c:v>4.0000000000000568</c:v>
                </c:pt>
                <c:pt idx="746">
                  <c:v>20</c:v>
                </c:pt>
                <c:pt idx="747">
                  <c:v>44.000000000000057</c:v>
                </c:pt>
                <c:pt idx="748">
                  <c:v>59.999999999999993</c:v>
                </c:pt>
                <c:pt idx="749">
                  <c:v>47.999999999999829</c:v>
                </c:pt>
                <c:pt idx="750">
                  <c:v>15.999999999999943</c:v>
                </c:pt>
                <c:pt idx="751">
                  <c:v>-3.9999999999997726</c:v>
                </c:pt>
                <c:pt idx="752">
                  <c:v>-20</c:v>
                </c:pt>
                <c:pt idx="753">
                  <c:v>-48.000000000000107</c:v>
                </c:pt>
                <c:pt idx="754">
                  <c:v>-67.999999999999829</c:v>
                </c:pt>
                <c:pt idx="755">
                  <c:v>-88.000000000000114</c:v>
                </c:pt>
                <c:pt idx="756">
                  <c:v>-155.99999999999991</c:v>
                </c:pt>
                <c:pt idx="757">
                  <c:v>-280</c:v>
                </c:pt>
                <c:pt idx="758">
                  <c:v>-384.00000000000006</c:v>
                </c:pt>
                <c:pt idx="759">
                  <c:v>-411.99999999999989</c:v>
                </c:pt>
                <c:pt idx="760">
                  <c:v>-416.00000000000006</c:v>
                </c:pt>
                <c:pt idx="761">
                  <c:v>-424</c:v>
                </c:pt>
                <c:pt idx="762">
                  <c:v>-375.99999999999994</c:v>
                </c:pt>
                <c:pt idx="763">
                  <c:v>-255.99999999999991</c:v>
                </c:pt>
                <c:pt idx="764">
                  <c:v>-59.999999999999993</c:v>
                </c:pt>
                <c:pt idx="765">
                  <c:v>160</c:v>
                </c:pt>
                <c:pt idx="766">
                  <c:v>252.00000000000003</c:v>
                </c:pt>
                <c:pt idx="767">
                  <c:v>255.99999999999991</c:v>
                </c:pt>
                <c:pt idx="768">
                  <c:v>260</c:v>
                </c:pt>
                <c:pt idx="769">
                  <c:v>308.00000000000011</c:v>
                </c:pt>
                <c:pt idx="770">
                  <c:v>387.99999999999983</c:v>
                </c:pt>
                <c:pt idx="771">
                  <c:v>391.99999999999989</c:v>
                </c:pt>
                <c:pt idx="772">
                  <c:v>368.00000000000011</c:v>
                </c:pt>
                <c:pt idx="773">
                  <c:v>304.00000000000006</c:v>
                </c:pt>
                <c:pt idx="774">
                  <c:v>255.99999999999991</c:v>
                </c:pt>
                <c:pt idx="775">
                  <c:v>264.00000000000006</c:v>
                </c:pt>
                <c:pt idx="776">
                  <c:v>215.99999999999994</c:v>
                </c:pt>
                <c:pt idx="777">
                  <c:v>160</c:v>
                </c:pt>
                <c:pt idx="778">
                  <c:v>140</c:v>
                </c:pt>
                <c:pt idx="779">
                  <c:v>119.99999999999999</c:v>
                </c:pt>
                <c:pt idx="780">
                  <c:v>92.000000000000171</c:v>
                </c:pt>
                <c:pt idx="781">
                  <c:v>67.999999999999829</c:v>
                </c:pt>
                <c:pt idx="782">
                  <c:v>47.999999999999829</c:v>
                </c:pt>
                <c:pt idx="783">
                  <c:v>32.000000000000171</c:v>
                </c:pt>
                <c:pt idx="784">
                  <c:v>28.000000000000114</c:v>
                </c:pt>
                <c:pt idx="785">
                  <c:v>44.000000000000057</c:v>
                </c:pt>
                <c:pt idx="786">
                  <c:v>48.000000000000107</c:v>
                </c:pt>
                <c:pt idx="787">
                  <c:v>23.999999999999773</c:v>
                </c:pt>
                <c:pt idx="788">
                  <c:v>3.9999999999997726</c:v>
                </c:pt>
                <c:pt idx="789">
                  <c:v>4.0000000000003411</c:v>
                </c:pt>
                <c:pt idx="790">
                  <c:v>16.000000000000227</c:v>
                </c:pt>
                <c:pt idx="791">
                  <c:v>23.999999999999773</c:v>
                </c:pt>
                <c:pt idx="792">
                  <c:v>-4.0000000000003411</c:v>
                </c:pt>
                <c:pt idx="793">
                  <c:v>-100</c:v>
                </c:pt>
                <c:pt idx="794">
                  <c:v>-235.99999999999963</c:v>
                </c:pt>
                <c:pt idx="795">
                  <c:v>-355.99999999999994</c:v>
                </c:pt>
                <c:pt idx="796">
                  <c:v>-416.00000000000023</c:v>
                </c:pt>
                <c:pt idx="797">
                  <c:v>-388.00000000000011</c:v>
                </c:pt>
                <c:pt idx="798">
                  <c:v>-280</c:v>
                </c:pt>
                <c:pt idx="799">
                  <c:v>-140</c:v>
                </c:pt>
                <c:pt idx="800">
                  <c:v>-40</c:v>
                </c:pt>
                <c:pt idx="801">
                  <c:v>28.000000000000114</c:v>
                </c:pt>
                <c:pt idx="802">
                  <c:v>136.00000000000023</c:v>
                </c:pt>
                <c:pt idx="803">
                  <c:v>251.99999999999989</c:v>
                </c:pt>
                <c:pt idx="804">
                  <c:v>267.99999999999983</c:v>
                </c:pt>
                <c:pt idx="805">
                  <c:v>172.00000000000017</c:v>
                </c:pt>
                <c:pt idx="806">
                  <c:v>64.000000000000057</c:v>
                </c:pt>
                <c:pt idx="807">
                  <c:v>-8.0000000000001137</c:v>
                </c:pt>
                <c:pt idx="808">
                  <c:v>-68.000000000000114</c:v>
                </c:pt>
                <c:pt idx="809">
                  <c:v>-111.99999999999989</c:v>
                </c:pt>
                <c:pt idx="810">
                  <c:v>-155.99999999999991</c:v>
                </c:pt>
                <c:pt idx="811">
                  <c:v>-239.99999999999997</c:v>
                </c:pt>
                <c:pt idx="812">
                  <c:v>-307.99999999999977</c:v>
                </c:pt>
                <c:pt idx="813">
                  <c:v>-328.00000000000011</c:v>
                </c:pt>
                <c:pt idx="814">
                  <c:v>-344.00000000000006</c:v>
                </c:pt>
                <c:pt idx="815">
                  <c:v>-368</c:v>
                </c:pt>
                <c:pt idx="816">
                  <c:v>-368.00000000000011</c:v>
                </c:pt>
                <c:pt idx="817">
                  <c:v>-332.00000000000006</c:v>
                </c:pt>
                <c:pt idx="818">
                  <c:v>-195.99999999999994</c:v>
                </c:pt>
                <c:pt idx="819">
                  <c:v>0</c:v>
                </c:pt>
                <c:pt idx="820">
                  <c:v>175.99999999999994</c:v>
                </c:pt>
                <c:pt idx="821">
                  <c:v>272</c:v>
                </c:pt>
                <c:pt idx="822">
                  <c:v>260</c:v>
                </c:pt>
                <c:pt idx="823">
                  <c:v>239.99999999999997</c:v>
                </c:pt>
                <c:pt idx="824">
                  <c:v>204.00000000000006</c:v>
                </c:pt>
                <c:pt idx="825">
                  <c:v>172.00000000000003</c:v>
                </c:pt>
                <c:pt idx="826">
                  <c:v>164.00000000000006</c:v>
                </c:pt>
                <c:pt idx="827">
                  <c:v>151.99999999999989</c:v>
                </c:pt>
                <c:pt idx="828">
                  <c:v>171.99999999999986</c:v>
                </c:pt>
                <c:pt idx="829">
                  <c:v>204.00000000000006</c:v>
                </c:pt>
                <c:pt idx="830">
                  <c:v>195.99999999999994</c:v>
                </c:pt>
                <c:pt idx="831">
                  <c:v>148.00000000000011</c:v>
                </c:pt>
                <c:pt idx="832">
                  <c:v>76.000000000000227</c:v>
                </c:pt>
                <c:pt idx="833">
                  <c:v>40</c:v>
                </c:pt>
                <c:pt idx="834">
                  <c:v>43.999999999999773</c:v>
                </c:pt>
                <c:pt idx="835">
                  <c:v>43.999999999999773</c:v>
                </c:pt>
                <c:pt idx="836">
                  <c:v>36.000000000000227</c:v>
                </c:pt>
                <c:pt idx="837">
                  <c:v>44.000000000000057</c:v>
                </c:pt>
                <c:pt idx="838">
                  <c:v>63.999999999999773</c:v>
                </c:pt>
                <c:pt idx="839">
                  <c:v>64.000000000000057</c:v>
                </c:pt>
                <c:pt idx="840">
                  <c:v>59.999999999999993</c:v>
                </c:pt>
                <c:pt idx="841">
                  <c:v>80</c:v>
                </c:pt>
                <c:pt idx="842">
                  <c:v>96.000000000000213</c:v>
                </c:pt>
                <c:pt idx="843">
                  <c:v>80</c:v>
                </c:pt>
                <c:pt idx="844">
                  <c:v>43.999999999999773</c:v>
                </c:pt>
                <c:pt idx="845">
                  <c:v>20</c:v>
                </c:pt>
                <c:pt idx="846">
                  <c:v>16.000000000000227</c:v>
                </c:pt>
                <c:pt idx="847">
                  <c:v>28.000000000000114</c:v>
                </c:pt>
                <c:pt idx="848">
                  <c:v>59.999999999999993</c:v>
                </c:pt>
                <c:pt idx="849">
                  <c:v>95.999999999999943</c:v>
                </c:pt>
                <c:pt idx="850">
                  <c:v>95.999999999999943</c:v>
                </c:pt>
                <c:pt idx="851">
                  <c:v>64.000000000000057</c:v>
                </c:pt>
                <c:pt idx="852">
                  <c:v>47.999999999999829</c:v>
                </c:pt>
                <c:pt idx="853">
                  <c:v>47.999999999999829</c:v>
                </c:pt>
                <c:pt idx="854">
                  <c:v>40</c:v>
                </c:pt>
                <c:pt idx="855">
                  <c:v>20</c:v>
                </c:pt>
                <c:pt idx="856">
                  <c:v>8.0000000000001137</c:v>
                </c:pt>
                <c:pt idx="857">
                  <c:v>44.000000000000057</c:v>
                </c:pt>
                <c:pt idx="858">
                  <c:v>91.999999999999886</c:v>
                </c:pt>
                <c:pt idx="859">
                  <c:v>91.999999999999886</c:v>
                </c:pt>
                <c:pt idx="860">
                  <c:v>64.000000000000341</c:v>
                </c:pt>
                <c:pt idx="861">
                  <c:v>80</c:v>
                </c:pt>
                <c:pt idx="862">
                  <c:v>147.99999999999955</c:v>
                </c:pt>
                <c:pt idx="863">
                  <c:v>140</c:v>
                </c:pt>
                <c:pt idx="864">
                  <c:v>68.000000000000114</c:v>
                </c:pt>
                <c:pt idx="865">
                  <c:v>44.000000000000341</c:v>
                </c:pt>
                <c:pt idx="866">
                  <c:v>71.999999999999886</c:v>
                </c:pt>
                <c:pt idx="867">
                  <c:v>103.99999999999977</c:v>
                </c:pt>
                <c:pt idx="868">
                  <c:v>80</c:v>
                </c:pt>
                <c:pt idx="869">
                  <c:v>20</c:v>
                </c:pt>
                <c:pt idx="870">
                  <c:v>-15.999999999999659</c:v>
                </c:pt>
                <c:pt idx="871">
                  <c:v>-28.000000000000114</c:v>
                </c:pt>
                <c:pt idx="872">
                  <c:v>-31.999999999999886</c:v>
                </c:pt>
                <c:pt idx="873">
                  <c:v>-40</c:v>
                </c:pt>
                <c:pt idx="874">
                  <c:v>-59.999999999999993</c:v>
                </c:pt>
                <c:pt idx="875">
                  <c:v>-83.999999999999773</c:v>
                </c:pt>
                <c:pt idx="876">
                  <c:v>-104.00000000000034</c:v>
                </c:pt>
                <c:pt idx="877">
                  <c:v>-91.999999999999886</c:v>
                </c:pt>
                <c:pt idx="878">
                  <c:v>-51.999999999999886</c:v>
                </c:pt>
                <c:pt idx="879">
                  <c:v>-16.000000000000227</c:v>
                </c:pt>
                <c:pt idx="880">
                  <c:v>-40</c:v>
                </c:pt>
                <c:pt idx="881">
                  <c:v>-80</c:v>
                </c:pt>
                <c:pt idx="882">
                  <c:v>-40</c:v>
                </c:pt>
                <c:pt idx="883">
                  <c:v>0</c:v>
                </c:pt>
                <c:pt idx="884">
                  <c:v>3.9999999999997726</c:v>
                </c:pt>
                <c:pt idx="885">
                  <c:v>16.000000000000227</c:v>
                </c:pt>
                <c:pt idx="886">
                  <c:v>20</c:v>
                </c:pt>
                <c:pt idx="887">
                  <c:v>11.999999999999886</c:v>
                </c:pt>
                <c:pt idx="888">
                  <c:v>-3.9999999999997726</c:v>
                </c:pt>
                <c:pt idx="889">
                  <c:v>-24.000000000000341</c:v>
                </c:pt>
                <c:pt idx="890">
                  <c:v>-48.000000000000107</c:v>
                </c:pt>
                <c:pt idx="891">
                  <c:v>-75.999999999999645</c:v>
                </c:pt>
                <c:pt idx="892">
                  <c:v>-100</c:v>
                </c:pt>
                <c:pt idx="893">
                  <c:v>-104.00000000000006</c:v>
                </c:pt>
                <c:pt idx="894">
                  <c:v>-87.999999999999829</c:v>
                </c:pt>
                <c:pt idx="895">
                  <c:v>-59.999999999999993</c:v>
                </c:pt>
                <c:pt idx="896">
                  <c:v>-28.000000000000114</c:v>
                </c:pt>
                <c:pt idx="897">
                  <c:v>-8.0000000000001137</c:v>
                </c:pt>
                <c:pt idx="898">
                  <c:v>-4.0000000000000568</c:v>
                </c:pt>
                <c:pt idx="899">
                  <c:v>-15.999999999999943</c:v>
                </c:pt>
                <c:pt idx="900">
                  <c:v>-35.999999999999943</c:v>
                </c:pt>
                <c:pt idx="901">
                  <c:v>-71.999999999999886</c:v>
                </c:pt>
                <c:pt idx="902">
                  <c:v>-251.99999999999989</c:v>
                </c:pt>
                <c:pt idx="903">
                  <c:v>-416.00000000000023</c:v>
                </c:pt>
                <c:pt idx="904">
                  <c:v>-388.00000000000011</c:v>
                </c:pt>
                <c:pt idx="905">
                  <c:v>-280</c:v>
                </c:pt>
                <c:pt idx="906">
                  <c:v>-140</c:v>
                </c:pt>
                <c:pt idx="907">
                  <c:v>-40</c:v>
                </c:pt>
                <c:pt idx="908">
                  <c:v>28.000000000000114</c:v>
                </c:pt>
                <c:pt idx="909">
                  <c:v>136.00000000000023</c:v>
                </c:pt>
                <c:pt idx="910">
                  <c:v>251.99999999999989</c:v>
                </c:pt>
                <c:pt idx="911">
                  <c:v>267.99999999999983</c:v>
                </c:pt>
                <c:pt idx="912">
                  <c:v>172.00000000000017</c:v>
                </c:pt>
                <c:pt idx="913">
                  <c:v>104.00000000000006</c:v>
                </c:pt>
                <c:pt idx="914">
                  <c:v>171.99999999999986</c:v>
                </c:pt>
                <c:pt idx="915">
                  <c:v>164.00000000000006</c:v>
                </c:pt>
                <c:pt idx="916">
                  <c:v>88.000000000000114</c:v>
                </c:pt>
                <c:pt idx="917">
                  <c:v>35.999999999999943</c:v>
                </c:pt>
                <c:pt idx="918">
                  <c:v>-4.0000000000000568</c:v>
                </c:pt>
                <c:pt idx="919">
                  <c:v>20</c:v>
                </c:pt>
                <c:pt idx="920">
                  <c:v>55.999999999999943</c:v>
                </c:pt>
                <c:pt idx="921">
                  <c:v>111.99999999999989</c:v>
                </c:pt>
                <c:pt idx="922">
                  <c:v>135.99999999999994</c:v>
                </c:pt>
                <c:pt idx="923">
                  <c:v>111.99999999999989</c:v>
                </c:pt>
                <c:pt idx="924">
                  <c:v>7.9999999999998295</c:v>
                </c:pt>
                <c:pt idx="925">
                  <c:v>-95.999999999999659</c:v>
                </c:pt>
                <c:pt idx="926">
                  <c:v>-83.999999999999773</c:v>
                </c:pt>
                <c:pt idx="927">
                  <c:v>-56.000000000000227</c:v>
                </c:pt>
                <c:pt idx="928">
                  <c:v>-44.000000000000057</c:v>
                </c:pt>
                <c:pt idx="929">
                  <c:v>-31.999999999999886</c:v>
                </c:pt>
                <c:pt idx="930">
                  <c:v>-27.999999999999829</c:v>
                </c:pt>
                <c:pt idx="931">
                  <c:v>-28.000000000000114</c:v>
                </c:pt>
                <c:pt idx="932">
                  <c:v>-32.000000000000171</c:v>
                </c:pt>
                <c:pt idx="933">
                  <c:v>-47.999999999999829</c:v>
                </c:pt>
                <c:pt idx="934">
                  <c:v>-75.999999999999943</c:v>
                </c:pt>
                <c:pt idx="935">
                  <c:v>-80</c:v>
                </c:pt>
                <c:pt idx="936">
                  <c:v>-59.999999999999993</c:v>
                </c:pt>
                <c:pt idx="937">
                  <c:v>-44.000000000000057</c:v>
                </c:pt>
                <c:pt idx="938">
                  <c:v>-40</c:v>
                </c:pt>
                <c:pt idx="939">
                  <c:v>-44.000000000000057</c:v>
                </c:pt>
                <c:pt idx="940">
                  <c:v>-35.999999999999943</c:v>
                </c:pt>
                <c:pt idx="941">
                  <c:v>-15.999999999999943</c:v>
                </c:pt>
                <c:pt idx="942">
                  <c:v>-8.0000000000001137</c:v>
                </c:pt>
                <c:pt idx="943">
                  <c:v>-4.0000000000000568</c:v>
                </c:pt>
                <c:pt idx="944">
                  <c:v>4.0000000000000568</c:v>
                </c:pt>
                <c:pt idx="945">
                  <c:v>12.000000000000171</c:v>
                </c:pt>
                <c:pt idx="946">
                  <c:v>40</c:v>
                </c:pt>
                <c:pt idx="947">
                  <c:v>63.999999999999773</c:v>
                </c:pt>
                <c:pt idx="948">
                  <c:v>48.000000000000107</c:v>
                </c:pt>
                <c:pt idx="949">
                  <c:v>12.000000000000171</c:v>
                </c:pt>
                <c:pt idx="950">
                  <c:v>-44.000000000000057</c:v>
                </c:pt>
                <c:pt idx="951">
                  <c:v>-135.99999999999994</c:v>
                </c:pt>
                <c:pt idx="952">
                  <c:v>-268.00000000000011</c:v>
                </c:pt>
                <c:pt idx="953">
                  <c:v>-384.00000000000006</c:v>
                </c:pt>
                <c:pt idx="954">
                  <c:v>-424</c:v>
                </c:pt>
                <c:pt idx="955">
                  <c:v>-424</c:v>
                </c:pt>
                <c:pt idx="956">
                  <c:v>-423.99999999999989</c:v>
                </c:pt>
                <c:pt idx="957">
                  <c:v>-295.99999999999989</c:v>
                </c:pt>
                <c:pt idx="958">
                  <c:v>-47.999999999999972</c:v>
                </c:pt>
                <c:pt idx="959">
                  <c:v>167.99999999999997</c:v>
                </c:pt>
                <c:pt idx="960">
                  <c:v>344.00000000000006</c:v>
                </c:pt>
                <c:pt idx="961">
                  <c:v>443.99999999999989</c:v>
                </c:pt>
                <c:pt idx="962">
                  <c:v>427.99999999999983</c:v>
                </c:pt>
                <c:pt idx="963">
                  <c:v>344.00000000000006</c:v>
                </c:pt>
                <c:pt idx="964">
                  <c:v>232.00000000000017</c:v>
                </c:pt>
                <c:pt idx="965">
                  <c:v>124.00000000000006</c:v>
                </c:pt>
                <c:pt idx="966">
                  <c:v>44.000000000000057</c:v>
                </c:pt>
                <c:pt idx="967">
                  <c:v>0</c:v>
                </c:pt>
                <c:pt idx="968">
                  <c:v>-20</c:v>
                </c:pt>
                <c:pt idx="969">
                  <c:v>-48.000000000000107</c:v>
                </c:pt>
                <c:pt idx="970">
                  <c:v>-100</c:v>
                </c:pt>
                <c:pt idx="971">
                  <c:v>-200</c:v>
                </c:pt>
                <c:pt idx="972">
                  <c:v>-344.00000000000006</c:v>
                </c:pt>
                <c:pt idx="973">
                  <c:v>-424</c:v>
                </c:pt>
                <c:pt idx="974">
                  <c:v>-424</c:v>
                </c:pt>
                <c:pt idx="975">
                  <c:v>-423.99999999999989</c:v>
                </c:pt>
                <c:pt idx="976">
                  <c:v>-427.99999999999994</c:v>
                </c:pt>
                <c:pt idx="977">
                  <c:v>-348</c:v>
                </c:pt>
                <c:pt idx="978">
                  <c:v>-244.00000000000006</c:v>
                </c:pt>
                <c:pt idx="979">
                  <c:v>-212</c:v>
                </c:pt>
                <c:pt idx="980">
                  <c:v>-175.99999999999994</c:v>
                </c:pt>
                <c:pt idx="981">
                  <c:v>-139.99999999999997</c:v>
                </c:pt>
                <c:pt idx="982">
                  <c:v>-132.00000000000003</c:v>
                </c:pt>
                <c:pt idx="983">
                  <c:v>-160</c:v>
                </c:pt>
                <c:pt idx="984">
                  <c:v>-176</c:v>
                </c:pt>
                <c:pt idx="985">
                  <c:v>-128</c:v>
                </c:pt>
                <c:pt idx="986">
                  <c:v>-44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32</c:v>
                </c:pt>
                <c:pt idx="1027">
                  <c:v>144</c:v>
                </c:pt>
                <c:pt idx="1028">
                  <c:v>312</c:v>
                </c:pt>
                <c:pt idx="1029">
                  <c:v>440</c:v>
                </c:pt>
                <c:pt idx="1030">
                  <c:v>456</c:v>
                </c:pt>
                <c:pt idx="1031">
                  <c:v>391.99999999999994</c:v>
                </c:pt>
                <c:pt idx="1032">
                  <c:v>328</c:v>
                </c:pt>
                <c:pt idx="1033">
                  <c:v>292.00000000000006</c:v>
                </c:pt>
                <c:pt idx="1034">
                  <c:v>272</c:v>
                </c:pt>
                <c:pt idx="1035">
                  <c:v>236.00000000000009</c:v>
                </c:pt>
                <c:pt idx="1036">
                  <c:v>188.00000000000011</c:v>
                </c:pt>
                <c:pt idx="1037">
                  <c:v>155.99999999999991</c:v>
                </c:pt>
                <c:pt idx="1038">
                  <c:v>155.99999999999991</c:v>
                </c:pt>
                <c:pt idx="1039">
                  <c:v>180</c:v>
                </c:pt>
                <c:pt idx="1040">
                  <c:v>191.99999999999989</c:v>
                </c:pt>
                <c:pt idx="1041">
                  <c:v>180</c:v>
                </c:pt>
                <c:pt idx="1042">
                  <c:v>140</c:v>
                </c:pt>
                <c:pt idx="1043">
                  <c:v>84.000000000000057</c:v>
                </c:pt>
                <c:pt idx="1044">
                  <c:v>35.999999999999943</c:v>
                </c:pt>
                <c:pt idx="1045">
                  <c:v>11.999999999999886</c:v>
                </c:pt>
                <c:pt idx="1046">
                  <c:v>12.000000000000171</c:v>
                </c:pt>
                <c:pt idx="1047">
                  <c:v>15.999999999999943</c:v>
                </c:pt>
                <c:pt idx="1048">
                  <c:v>0</c:v>
                </c:pt>
                <c:pt idx="1049">
                  <c:v>-40</c:v>
                </c:pt>
                <c:pt idx="1050">
                  <c:v>-95.999999999999943</c:v>
                </c:pt>
                <c:pt idx="1051">
                  <c:v>-140</c:v>
                </c:pt>
                <c:pt idx="1052">
                  <c:v>-168.00000000000011</c:v>
                </c:pt>
                <c:pt idx="1053">
                  <c:v>-200</c:v>
                </c:pt>
                <c:pt idx="1054">
                  <c:v>-248.00000000000011</c:v>
                </c:pt>
                <c:pt idx="1055">
                  <c:v>-311.99999999999983</c:v>
                </c:pt>
                <c:pt idx="1056">
                  <c:v>-383.99999999999989</c:v>
                </c:pt>
                <c:pt idx="1057">
                  <c:v>-424</c:v>
                </c:pt>
                <c:pt idx="1058">
                  <c:v>-387.99999999999994</c:v>
                </c:pt>
                <c:pt idx="1059">
                  <c:v>-348</c:v>
                </c:pt>
                <c:pt idx="1060">
                  <c:v>-304</c:v>
                </c:pt>
                <c:pt idx="1061">
                  <c:v>-187.99999999999997</c:v>
                </c:pt>
                <c:pt idx="1062">
                  <c:v>-52.000000000000028</c:v>
                </c:pt>
                <c:pt idx="1063">
                  <c:v>32.000000000000028</c:v>
                </c:pt>
                <c:pt idx="1064">
                  <c:v>140</c:v>
                </c:pt>
                <c:pt idx="1065">
                  <c:v>283.99999999999994</c:v>
                </c:pt>
                <c:pt idx="1066">
                  <c:v>312</c:v>
                </c:pt>
                <c:pt idx="1067">
                  <c:v>188.00000000000011</c:v>
                </c:pt>
                <c:pt idx="1068">
                  <c:v>72.000000000000028</c:v>
                </c:pt>
                <c:pt idx="1069">
                  <c:v>71.999999999999886</c:v>
                </c:pt>
                <c:pt idx="1070">
                  <c:v>144.00000000000006</c:v>
                </c:pt>
                <c:pt idx="1071">
                  <c:v>216.00000000000006</c:v>
                </c:pt>
                <c:pt idx="1072">
                  <c:v>259.99999999999983</c:v>
                </c:pt>
                <c:pt idx="1073">
                  <c:v>308</c:v>
                </c:pt>
                <c:pt idx="1074">
                  <c:v>368.00000000000011</c:v>
                </c:pt>
                <c:pt idx="1075">
                  <c:v>391.99999999999989</c:v>
                </c:pt>
                <c:pt idx="1076">
                  <c:v>351.99999999999989</c:v>
                </c:pt>
                <c:pt idx="1077">
                  <c:v>284.00000000000006</c:v>
                </c:pt>
                <c:pt idx="1078">
                  <c:v>224.00000000000003</c:v>
                </c:pt>
                <c:pt idx="1079">
                  <c:v>192.00000000000017</c:v>
                </c:pt>
                <c:pt idx="1080">
                  <c:v>148.00000000000011</c:v>
                </c:pt>
                <c:pt idx="1081">
                  <c:v>71.999999999999886</c:v>
                </c:pt>
                <c:pt idx="1082">
                  <c:v>-4.0000000000000568</c:v>
                </c:pt>
                <c:pt idx="1083">
                  <c:v>-84.000000000000057</c:v>
                </c:pt>
                <c:pt idx="1084">
                  <c:v>-128.00000000000011</c:v>
                </c:pt>
                <c:pt idx="1085">
                  <c:v>-91.999999999999886</c:v>
                </c:pt>
                <c:pt idx="1086">
                  <c:v>-27.999999999999829</c:v>
                </c:pt>
                <c:pt idx="1087">
                  <c:v>4.0000000000000568</c:v>
                </c:pt>
                <c:pt idx="1088">
                  <c:v>7.9999999999998295</c:v>
                </c:pt>
                <c:pt idx="1089">
                  <c:v>3.9999999999997726</c:v>
                </c:pt>
                <c:pt idx="1090">
                  <c:v>0</c:v>
                </c:pt>
                <c:pt idx="1091">
                  <c:v>12.000000000000171</c:v>
                </c:pt>
                <c:pt idx="1092">
                  <c:v>52.000000000000171</c:v>
                </c:pt>
                <c:pt idx="1093">
                  <c:v>104.00000000000006</c:v>
                </c:pt>
                <c:pt idx="1094">
                  <c:v>115.99999999999994</c:v>
                </c:pt>
                <c:pt idx="1095">
                  <c:v>80</c:v>
                </c:pt>
                <c:pt idx="1096">
                  <c:v>35.999999999999943</c:v>
                </c:pt>
                <c:pt idx="1097">
                  <c:v>-8.0000000000001137</c:v>
                </c:pt>
                <c:pt idx="1098">
                  <c:v>-64.000000000000057</c:v>
                </c:pt>
                <c:pt idx="1099">
                  <c:v>-128.00000000000011</c:v>
                </c:pt>
                <c:pt idx="1100">
                  <c:v>-135.99999999999994</c:v>
                </c:pt>
                <c:pt idx="1101">
                  <c:v>-75.999999999999943</c:v>
                </c:pt>
                <c:pt idx="1102">
                  <c:v>-4.0000000000000568</c:v>
                </c:pt>
                <c:pt idx="1103">
                  <c:v>72.000000000000171</c:v>
                </c:pt>
                <c:pt idx="1104">
                  <c:v>140</c:v>
                </c:pt>
                <c:pt idx="1105">
                  <c:v>147.99999999999983</c:v>
                </c:pt>
                <c:pt idx="1106">
                  <c:v>88.000000000000114</c:v>
                </c:pt>
                <c:pt idx="1107">
                  <c:v>20.000000000000284</c:v>
                </c:pt>
                <c:pt idx="1108">
                  <c:v>-40</c:v>
                </c:pt>
                <c:pt idx="1109">
                  <c:v>-96.000000000000213</c:v>
                </c:pt>
                <c:pt idx="1110">
                  <c:v>-91.999999999999886</c:v>
                </c:pt>
                <c:pt idx="1111">
                  <c:v>-28.000000000000114</c:v>
                </c:pt>
                <c:pt idx="1112">
                  <c:v>55.999999999999943</c:v>
                </c:pt>
                <c:pt idx="1113">
                  <c:v>160</c:v>
                </c:pt>
                <c:pt idx="1114">
                  <c:v>215.99999999999994</c:v>
                </c:pt>
                <c:pt idx="1115">
                  <c:v>164.00000000000034</c:v>
                </c:pt>
                <c:pt idx="1116">
                  <c:v>68.000000000000114</c:v>
                </c:pt>
                <c:pt idx="1117">
                  <c:v>-4.0000000000003411</c:v>
                </c:pt>
                <c:pt idx="1118">
                  <c:v>-64.000000000000341</c:v>
                </c:pt>
                <c:pt idx="1119">
                  <c:v>-95.999999999999659</c:v>
                </c:pt>
                <c:pt idx="1120">
                  <c:v>-75.999999999999645</c:v>
                </c:pt>
                <c:pt idx="1121">
                  <c:v>-48.000000000000107</c:v>
                </c:pt>
                <c:pt idx="1122">
                  <c:v>-51.999999999999886</c:v>
                </c:pt>
                <c:pt idx="1123">
                  <c:v>-100</c:v>
                </c:pt>
                <c:pt idx="1124">
                  <c:v>-184.00000000000034</c:v>
                </c:pt>
                <c:pt idx="1125">
                  <c:v>-296.00000000000023</c:v>
                </c:pt>
                <c:pt idx="1126">
                  <c:v>-391.99999999999989</c:v>
                </c:pt>
                <c:pt idx="1127">
                  <c:v>-423.99999999999977</c:v>
                </c:pt>
                <c:pt idx="1128">
                  <c:v>-415.99999999999994</c:v>
                </c:pt>
                <c:pt idx="1129">
                  <c:v>-360</c:v>
                </c:pt>
                <c:pt idx="1130">
                  <c:v>-288.00000000000011</c:v>
                </c:pt>
                <c:pt idx="1131">
                  <c:v>-256.00000000000006</c:v>
                </c:pt>
                <c:pt idx="1132">
                  <c:v>-251.99999999999989</c:v>
                </c:pt>
                <c:pt idx="1133">
                  <c:v>-272</c:v>
                </c:pt>
                <c:pt idx="1134">
                  <c:v>-288.00000000000011</c:v>
                </c:pt>
                <c:pt idx="1135">
                  <c:v>-268</c:v>
                </c:pt>
                <c:pt idx="1136">
                  <c:v>-191.99999999999994</c:v>
                </c:pt>
                <c:pt idx="1137">
                  <c:v>-84.000000000000057</c:v>
                </c:pt>
                <c:pt idx="1138">
                  <c:v>-11.999999999999957</c:v>
                </c:pt>
                <c:pt idx="1139">
                  <c:v>16.000000000000014</c:v>
                </c:pt>
                <c:pt idx="1140">
                  <c:v>31.999999999999957</c:v>
                </c:pt>
                <c:pt idx="1141">
                  <c:v>71.999999999999957</c:v>
                </c:pt>
                <c:pt idx="1142">
                  <c:v>160.00000000000006</c:v>
                </c:pt>
                <c:pt idx="1143">
                  <c:v>244.00000000000006</c:v>
                </c:pt>
                <c:pt idx="1144">
                  <c:v>211.99999999999989</c:v>
                </c:pt>
                <c:pt idx="1145">
                  <c:v>92.000000000000028</c:v>
                </c:pt>
                <c:pt idx="1146">
                  <c:v>-67.999999999999972</c:v>
                </c:pt>
                <c:pt idx="1147">
                  <c:v>-296.00000000000011</c:v>
                </c:pt>
                <c:pt idx="1148">
                  <c:v>-355.99999999999994</c:v>
                </c:pt>
                <c:pt idx="1149">
                  <c:v>-215.99999999999994</c:v>
                </c:pt>
                <c:pt idx="1150">
                  <c:v>-72.000000000000028</c:v>
                </c:pt>
                <c:pt idx="1151">
                  <c:v>0</c:v>
                </c:pt>
                <c:pt idx="1152">
                  <c:v>76.000000000000014</c:v>
                </c:pt>
                <c:pt idx="1153">
                  <c:v>272</c:v>
                </c:pt>
                <c:pt idx="1154">
                  <c:v>448</c:v>
                </c:pt>
                <c:pt idx="1155">
                  <c:v>440</c:v>
                </c:pt>
                <c:pt idx="1156">
                  <c:v>347.99999999999983</c:v>
                </c:pt>
                <c:pt idx="1157">
                  <c:v>336.00000000000011</c:v>
                </c:pt>
                <c:pt idx="1158">
                  <c:v>384.00000000000006</c:v>
                </c:pt>
                <c:pt idx="1159">
                  <c:v>427.99999999999983</c:v>
                </c:pt>
                <c:pt idx="1160">
                  <c:v>415.99999999999994</c:v>
                </c:pt>
                <c:pt idx="1161">
                  <c:v>355.99999999999994</c:v>
                </c:pt>
                <c:pt idx="1162">
                  <c:v>308.00000000000011</c:v>
                </c:pt>
                <c:pt idx="1163">
                  <c:v>288.00000000000011</c:v>
                </c:pt>
                <c:pt idx="1164">
                  <c:v>276.00000000000023</c:v>
                </c:pt>
                <c:pt idx="1165">
                  <c:v>263.99999999999977</c:v>
                </c:pt>
                <c:pt idx="1166">
                  <c:v>183.99999999999977</c:v>
                </c:pt>
                <c:pt idx="1167">
                  <c:v>108.00000000000011</c:v>
                </c:pt>
                <c:pt idx="1168">
                  <c:v>128.00000000000011</c:v>
                </c:pt>
                <c:pt idx="1169">
                  <c:v>144.00000000000034</c:v>
                </c:pt>
                <c:pt idx="1170">
                  <c:v>131.99999999999989</c:v>
                </c:pt>
                <c:pt idx="1171">
                  <c:v>123.99999999999977</c:v>
                </c:pt>
                <c:pt idx="1172">
                  <c:v>111.99999999999989</c:v>
                </c:pt>
                <c:pt idx="1173">
                  <c:v>100</c:v>
                </c:pt>
                <c:pt idx="1174">
                  <c:v>91.999999999999886</c:v>
                </c:pt>
                <c:pt idx="1175">
                  <c:v>80</c:v>
                </c:pt>
                <c:pt idx="1176">
                  <c:v>68.000000000000114</c:v>
                </c:pt>
                <c:pt idx="1177">
                  <c:v>63.999999999999773</c:v>
                </c:pt>
                <c:pt idx="1178">
                  <c:v>71.999999999999886</c:v>
                </c:pt>
                <c:pt idx="1179">
                  <c:v>80</c:v>
                </c:pt>
                <c:pt idx="1180">
                  <c:v>80</c:v>
                </c:pt>
                <c:pt idx="1181">
                  <c:v>76.000000000000227</c:v>
                </c:pt>
                <c:pt idx="1182">
                  <c:v>64.000000000000341</c:v>
                </c:pt>
                <c:pt idx="1183">
                  <c:v>51.999999999999886</c:v>
                </c:pt>
                <c:pt idx="1184">
                  <c:v>43.999999999999773</c:v>
                </c:pt>
                <c:pt idx="1185">
                  <c:v>31.999999999999886</c:v>
                </c:pt>
                <c:pt idx="1186">
                  <c:v>11.999999999999886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4.0000000000003411</c:v>
                </c:pt>
                <c:pt idx="1196">
                  <c:v>4.0000000000003411</c:v>
                </c:pt>
                <c:pt idx="1197">
                  <c:v>3.9999999999997726</c:v>
                </c:pt>
                <c:pt idx="1198">
                  <c:v>20</c:v>
                </c:pt>
                <c:pt idx="1199">
                  <c:v>36.000000000000227</c:v>
                </c:pt>
                <c:pt idx="1200">
                  <c:v>51.999999999999886</c:v>
                </c:pt>
                <c:pt idx="1201">
                  <c:v>63.999999999999773</c:v>
                </c:pt>
                <c:pt idx="1202">
                  <c:v>56.000000000000227</c:v>
                </c:pt>
                <c:pt idx="1203">
                  <c:v>40</c:v>
                </c:pt>
                <c:pt idx="1204">
                  <c:v>23.999999999999773</c:v>
                </c:pt>
                <c:pt idx="1205">
                  <c:v>11.999999999999886</c:v>
                </c:pt>
                <c:pt idx="1206">
                  <c:v>8.0000000000001137</c:v>
                </c:pt>
                <c:pt idx="1207">
                  <c:v>8.0000000000001137</c:v>
                </c:pt>
                <c:pt idx="1208">
                  <c:v>8.0000000000001137</c:v>
                </c:pt>
                <c:pt idx="1209">
                  <c:v>4.0000000000003411</c:v>
                </c:pt>
                <c:pt idx="1210">
                  <c:v>0</c:v>
                </c:pt>
                <c:pt idx="1211">
                  <c:v>0</c:v>
                </c:pt>
                <c:pt idx="1212">
                  <c:v>-4.0000000000003411</c:v>
                </c:pt>
                <c:pt idx="1213">
                  <c:v>-4.0000000000003411</c:v>
                </c:pt>
                <c:pt idx="1214">
                  <c:v>0</c:v>
                </c:pt>
                <c:pt idx="1215">
                  <c:v>0</c:v>
                </c:pt>
                <c:pt idx="1216">
                  <c:v>-3.9999999999997726</c:v>
                </c:pt>
                <c:pt idx="1217">
                  <c:v>-8.0000000000001137</c:v>
                </c:pt>
                <c:pt idx="1218">
                  <c:v>-8.0000000000001137</c:v>
                </c:pt>
                <c:pt idx="1219">
                  <c:v>-7.9999999999995453</c:v>
                </c:pt>
                <c:pt idx="1220">
                  <c:v>-11.999999999999886</c:v>
                </c:pt>
                <c:pt idx="1221">
                  <c:v>-20</c:v>
                </c:pt>
                <c:pt idx="1222">
                  <c:v>-24.000000000000341</c:v>
                </c:pt>
                <c:pt idx="1223">
                  <c:v>-28.000000000000114</c:v>
                </c:pt>
                <c:pt idx="1224">
                  <c:v>-23.999999999999773</c:v>
                </c:pt>
                <c:pt idx="1225">
                  <c:v>-16.000000000000227</c:v>
                </c:pt>
                <c:pt idx="1226">
                  <c:v>-11.999999999999886</c:v>
                </c:pt>
                <c:pt idx="1227">
                  <c:v>-11.999999999999886</c:v>
                </c:pt>
                <c:pt idx="1228">
                  <c:v>-11.999999999999886</c:v>
                </c:pt>
                <c:pt idx="1229">
                  <c:v>-11.999999999999886</c:v>
                </c:pt>
                <c:pt idx="1230">
                  <c:v>-16.000000000000227</c:v>
                </c:pt>
                <c:pt idx="1231">
                  <c:v>-11.999999999999886</c:v>
                </c:pt>
                <c:pt idx="1232">
                  <c:v>-3.9999999999997726</c:v>
                </c:pt>
                <c:pt idx="1233">
                  <c:v>-4.0000000000003411</c:v>
                </c:pt>
                <c:pt idx="1234">
                  <c:v>-4.0000000000003411</c:v>
                </c:pt>
                <c:pt idx="1235">
                  <c:v>-8.0000000000001137</c:v>
                </c:pt>
                <c:pt idx="1236">
                  <c:v>-15.999999999999659</c:v>
                </c:pt>
                <c:pt idx="1237">
                  <c:v>-27.999999999999545</c:v>
                </c:pt>
                <c:pt idx="1238">
                  <c:v>-44.000000000000341</c:v>
                </c:pt>
                <c:pt idx="1239">
                  <c:v>-56.000000000000227</c:v>
                </c:pt>
                <c:pt idx="1240">
                  <c:v>-59.999999999999993</c:v>
                </c:pt>
                <c:pt idx="1241">
                  <c:v>-56.000000000000227</c:v>
                </c:pt>
                <c:pt idx="1242">
                  <c:v>-51.999999999999886</c:v>
                </c:pt>
                <c:pt idx="1243">
                  <c:v>-51.999999999999886</c:v>
                </c:pt>
                <c:pt idx="1244">
                  <c:v>-51.999999999999886</c:v>
                </c:pt>
                <c:pt idx="1245">
                  <c:v>-48.000000000000107</c:v>
                </c:pt>
                <c:pt idx="1246">
                  <c:v>-51.999999999999886</c:v>
                </c:pt>
                <c:pt idx="1247">
                  <c:v>-55.999999999999659</c:v>
                </c:pt>
                <c:pt idx="1248">
                  <c:v>-56.000000000000227</c:v>
                </c:pt>
                <c:pt idx="1249">
                  <c:v>-56.000000000000227</c:v>
                </c:pt>
                <c:pt idx="1250">
                  <c:v>-51.999999999999886</c:v>
                </c:pt>
                <c:pt idx="1251">
                  <c:v>-48.000000000000107</c:v>
                </c:pt>
                <c:pt idx="1252">
                  <c:v>-48.000000000000107</c:v>
                </c:pt>
                <c:pt idx="1253">
                  <c:v>-47.999999999999545</c:v>
                </c:pt>
                <c:pt idx="1254">
                  <c:v>-48.000000000000107</c:v>
                </c:pt>
                <c:pt idx="1255">
                  <c:v>-48.000000000000107</c:v>
                </c:pt>
                <c:pt idx="1256">
                  <c:v>-48.000000000000107</c:v>
                </c:pt>
                <c:pt idx="1257">
                  <c:v>-48.000000000000107</c:v>
                </c:pt>
                <c:pt idx="1258">
                  <c:v>-47.999999999999545</c:v>
                </c:pt>
                <c:pt idx="1259">
                  <c:v>-43.999999999999773</c:v>
                </c:pt>
                <c:pt idx="1260">
                  <c:v>-36.000000000000227</c:v>
                </c:pt>
                <c:pt idx="1261">
                  <c:v>-28.000000000000114</c:v>
                </c:pt>
                <c:pt idx="1262">
                  <c:v>-11.999999999999886</c:v>
                </c:pt>
                <c:pt idx="1263">
                  <c:v>3.9999999999997726</c:v>
                </c:pt>
                <c:pt idx="1264">
                  <c:v>15.999999999999659</c:v>
                </c:pt>
                <c:pt idx="1265">
                  <c:v>24.000000000000341</c:v>
                </c:pt>
                <c:pt idx="1266">
                  <c:v>20</c:v>
                </c:pt>
                <c:pt idx="1267">
                  <c:v>15.999999999999659</c:v>
                </c:pt>
                <c:pt idx="1268">
                  <c:v>8.0000000000001137</c:v>
                </c:pt>
                <c:pt idx="1269">
                  <c:v>-8.0000000000001137</c:v>
                </c:pt>
                <c:pt idx="1270">
                  <c:v>-20</c:v>
                </c:pt>
                <c:pt idx="1271">
                  <c:v>-27.999999999999545</c:v>
                </c:pt>
                <c:pt idx="1272">
                  <c:v>-31.999999999999886</c:v>
                </c:pt>
                <c:pt idx="1273">
                  <c:v>-28.000000000000114</c:v>
                </c:pt>
                <c:pt idx="1274">
                  <c:v>-23.999999999999773</c:v>
                </c:pt>
                <c:pt idx="1275">
                  <c:v>-20</c:v>
                </c:pt>
                <c:pt idx="1276">
                  <c:v>-8.0000000000001137</c:v>
                </c:pt>
                <c:pt idx="1277">
                  <c:v>3.9999999999997726</c:v>
                </c:pt>
                <c:pt idx="1278">
                  <c:v>8.0000000000001137</c:v>
                </c:pt>
                <c:pt idx="1279">
                  <c:v>11.999999999999886</c:v>
                </c:pt>
                <c:pt idx="1280">
                  <c:v>15.999999999999659</c:v>
                </c:pt>
                <c:pt idx="1281">
                  <c:v>8.0000000000001137</c:v>
                </c:pt>
                <c:pt idx="1282">
                  <c:v>4.0000000000003411</c:v>
                </c:pt>
                <c:pt idx="1283">
                  <c:v>4.0000000000003411</c:v>
                </c:pt>
                <c:pt idx="1284">
                  <c:v>0</c:v>
                </c:pt>
                <c:pt idx="1285">
                  <c:v>-8.0000000000001137</c:v>
                </c:pt>
                <c:pt idx="1286">
                  <c:v>-16.000000000000227</c:v>
                </c:pt>
                <c:pt idx="1287">
                  <c:v>-20</c:v>
                </c:pt>
                <c:pt idx="1288">
                  <c:v>-28.000000000000114</c:v>
                </c:pt>
                <c:pt idx="1289">
                  <c:v>-31.999999999999886</c:v>
                </c:pt>
                <c:pt idx="1290">
                  <c:v>-28.000000000000114</c:v>
                </c:pt>
                <c:pt idx="1291">
                  <c:v>-28.000000000000114</c:v>
                </c:pt>
                <c:pt idx="1292">
                  <c:v>-35.999999999999659</c:v>
                </c:pt>
                <c:pt idx="1293">
                  <c:v>-40</c:v>
                </c:pt>
                <c:pt idx="1294">
                  <c:v>-40</c:v>
                </c:pt>
                <c:pt idx="1295">
                  <c:v>-31.999999999999886</c:v>
                </c:pt>
                <c:pt idx="1296">
                  <c:v>-16.000000000000227</c:v>
                </c:pt>
                <c:pt idx="1297">
                  <c:v>0</c:v>
                </c:pt>
                <c:pt idx="1298">
                  <c:v>11.999999999999886</c:v>
                </c:pt>
                <c:pt idx="1299">
                  <c:v>20</c:v>
                </c:pt>
                <c:pt idx="1300">
                  <c:v>20</c:v>
                </c:pt>
                <c:pt idx="1301">
                  <c:v>15.999999999999659</c:v>
                </c:pt>
                <c:pt idx="1302">
                  <c:v>16.000000000000227</c:v>
                </c:pt>
                <c:pt idx="1303">
                  <c:v>20</c:v>
                </c:pt>
                <c:pt idx="1304">
                  <c:v>16.000000000000227</c:v>
                </c:pt>
                <c:pt idx="1305">
                  <c:v>8.0000000000001137</c:v>
                </c:pt>
                <c:pt idx="1306">
                  <c:v>3.9999999999997726</c:v>
                </c:pt>
                <c:pt idx="1307">
                  <c:v>0</c:v>
                </c:pt>
                <c:pt idx="1308">
                  <c:v>-3.9999999999997726</c:v>
                </c:pt>
                <c:pt idx="1309">
                  <c:v>-3.9999999999997726</c:v>
                </c:pt>
                <c:pt idx="1310">
                  <c:v>-4.0000000000003411</c:v>
                </c:pt>
                <c:pt idx="1311">
                  <c:v>-8.0000000000001137</c:v>
                </c:pt>
                <c:pt idx="1312">
                  <c:v>-11.999999999999886</c:v>
                </c:pt>
                <c:pt idx="1313">
                  <c:v>-20</c:v>
                </c:pt>
                <c:pt idx="1314">
                  <c:v>-20</c:v>
                </c:pt>
                <c:pt idx="1315">
                  <c:v>-20</c:v>
                </c:pt>
                <c:pt idx="1316">
                  <c:v>-36.000000000000227</c:v>
                </c:pt>
                <c:pt idx="1317">
                  <c:v>-40</c:v>
                </c:pt>
                <c:pt idx="1318">
                  <c:v>-31.999999999999886</c:v>
                </c:pt>
                <c:pt idx="1319">
                  <c:v>-8.0000000000001137</c:v>
                </c:pt>
                <c:pt idx="1320">
                  <c:v>28.000000000000114</c:v>
                </c:pt>
                <c:pt idx="1321">
                  <c:v>56.000000000000227</c:v>
                </c:pt>
                <c:pt idx="1322">
                  <c:v>83.999999999999773</c:v>
                </c:pt>
                <c:pt idx="1323">
                  <c:v>111.99999999999989</c:v>
                </c:pt>
                <c:pt idx="1324">
                  <c:v>124.00000000000034</c:v>
                </c:pt>
                <c:pt idx="1325">
                  <c:v>103.99999999999977</c:v>
                </c:pt>
                <c:pt idx="1326">
                  <c:v>63.999999999999773</c:v>
                </c:pt>
                <c:pt idx="1327">
                  <c:v>28.000000000000114</c:v>
                </c:pt>
                <c:pt idx="1328">
                  <c:v>8.0000000000001137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-3.9999999999997726</c:v>
                </c:pt>
                <c:pt idx="1333">
                  <c:v>-16.000000000000227</c:v>
                </c:pt>
                <c:pt idx="1334">
                  <c:v>-24.000000000000341</c:v>
                </c:pt>
                <c:pt idx="1335">
                  <c:v>-23.999999999999773</c:v>
                </c:pt>
                <c:pt idx="1336">
                  <c:v>-15.999999999999659</c:v>
                </c:pt>
                <c:pt idx="1337">
                  <c:v>-8.0000000000001137</c:v>
                </c:pt>
                <c:pt idx="1338">
                  <c:v>-4.0000000000003411</c:v>
                </c:pt>
                <c:pt idx="1339">
                  <c:v>0</c:v>
                </c:pt>
                <c:pt idx="1340">
                  <c:v>4.0000000000003411</c:v>
                </c:pt>
                <c:pt idx="1341">
                  <c:v>8.0000000000001137</c:v>
                </c:pt>
                <c:pt idx="1342">
                  <c:v>20</c:v>
                </c:pt>
                <c:pt idx="1343">
                  <c:v>31.999999999999886</c:v>
                </c:pt>
                <c:pt idx="1344">
                  <c:v>31.999999999999886</c:v>
                </c:pt>
                <c:pt idx="1345">
                  <c:v>28.000000000000114</c:v>
                </c:pt>
                <c:pt idx="1346">
                  <c:v>15.999999999999659</c:v>
                </c:pt>
                <c:pt idx="1347">
                  <c:v>3.9999999999997726</c:v>
                </c:pt>
                <c:pt idx="1348">
                  <c:v>-7.9999999999995453</c:v>
                </c:pt>
                <c:pt idx="1349">
                  <c:v>-35.999999999999659</c:v>
                </c:pt>
                <c:pt idx="1350">
                  <c:v>-72.000000000000455</c:v>
                </c:pt>
                <c:pt idx="1351">
                  <c:v>-100</c:v>
                </c:pt>
                <c:pt idx="1352">
                  <c:v>-111.99999999999989</c:v>
                </c:pt>
                <c:pt idx="1353">
                  <c:v>-116.00000000000023</c:v>
                </c:pt>
                <c:pt idx="1354">
                  <c:v>-119.99999999999999</c:v>
                </c:pt>
                <c:pt idx="1355">
                  <c:v>-128.00000000000011</c:v>
                </c:pt>
                <c:pt idx="1356">
                  <c:v>-143.99999999999977</c:v>
                </c:pt>
                <c:pt idx="1357">
                  <c:v>-155.99999999999966</c:v>
                </c:pt>
                <c:pt idx="1358">
                  <c:v>-164.00000000000034</c:v>
                </c:pt>
                <c:pt idx="1359">
                  <c:v>-176.00000000000023</c:v>
                </c:pt>
                <c:pt idx="1360">
                  <c:v>-179.99999999999972</c:v>
                </c:pt>
                <c:pt idx="1361">
                  <c:v>-143.99999999999977</c:v>
                </c:pt>
                <c:pt idx="1362">
                  <c:v>-72.000000000000171</c:v>
                </c:pt>
                <c:pt idx="1363">
                  <c:v>7.9999999999998295</c:v>
                </c:pt>
                <c:pt idx="1364">
                  <c:v>80</c:v>
                </c:pt>
                <c:pt idx="1365">
                  <c:v>88.000000000000114</c:v>
                </c:pt>
                <c:pt idx="1366">
                  <c:v>36.000000000000227</c:v>
                </c:pt>
                <c:pt idx="1367">
                  <c:v>-28.000000000000114</c:v>
                </c:pt>
                <c:pt idx="1368">
                  <c:v>-108.00000000000011</c:v>
                </c:pt>
                <c:pt idx="1369">
                  <c:v>-140</c:v>
                </c:pt>
                <c:pt idx="1370">
                  <c:v>-88.000000000000114</c:v>
                </c:pt>
                <c:pt idx="1371">
                  <c:v>-24.000000000000053</c:v>
                </c:pt>
                <c:pt idx="1372">
                  <c:v>0</c:v>
                </c:pt>
                <c:pt idx="1373">
                  <c:v>-20</c:v>
                </c:pt>
                <c:pt idx="1374">
                  <c:v>-63.999999999999773</c:v>
                </c:pt>
                <c:pt idx="1375">
                  <c:v>-119.99999999999999</c:v>
                </c:pt>
                <c:pt idx="1376">
                  <c:v>-216.00000000000023</c:v>
                </c:pt>
                <c:pt idx="1377">
                  <c:v>-351.99999999999989</c:v>
                </c:pt>
                <c:pt idx="1378">
                  <c:v>-423.99999999999977</c:v>
                </c:pt>
                <c:pt idx="1379">
                  <c:v>-424</c:v>
                </c:pt>
                <c:pt idx="1380">
                  <c:v>-424</c:v>
                </c:pt>
                <c:pt idx="1381">
                  <c:v>-303.99999999999989</c:v>
                </c:pt>
                <c:pt idx="1382">
                  <c:v>-12.000000000000027</c:v>
                </c:pt>
                <c:pt idx="1383">
                  <c:v>223.99999999999991</c:v>
                </c:pt>
                <c:pt idx="1384">
                  <c:v>252.00000000000003</c:v>
                </c:pt>
                <c:pt idx="1385">
                  <c:v>152.00000000000017</c:v>
                </c:pt>
                <c:pt idx="1386">
                  <c:v>80</c:v>
                </c:pt>
                <c:pt idx="1387">
                  <c:v>107.99999999999983</c:v>
                </c:pt>
                <c:pt idx="1388">
                  <c:v>195.99999999999994</c:v>
                </c:pt>
                <c:pt idx="1389">
                  <c:v>284.00000000000006</c:v>
                </c:pt>
                <c:pt idx="1390">
                  <c:v>308.00000000000011</c:v>
                </c:pt>
                <c:pt idx="1391">
                  <c:v>251.99999999999989</c:v>
                </c:pt>
                <c:pt idx="1392">
                  <c:v>163.99999999999977</c:v>
                </c:pt>
                <c:pt idx="1393">
                  <c:v>84.000000000000057</c:v>
                </c:pt>
                <c:pt idx="1394">
                  <c:v>24.000000000000053</c:v>
                </c:pt>
                <c:pt idx="1395">
                  <c:v>-7.9999999999998295</c:v>
                </c:pt>
                <c:pt idx="1396">
                  <c:v>-31.999999999999886</c:v>
                </c:pt>
                <c:pt idx="1397">
                  <c:v>-59.999999999999993</c:v>
                </c:pt>
                <c:pt idx="1398">
                  <c:v>-80</c:v>
                </c:pt>
                <c:pt idx="1399">
                  <c:v>-100</c:v>
                </c:pt>
                <c:pt idx="1400">
                  <c:v>-119.99999999999999</c:v>
                </c:pt>
                <c:pt idx="1401">
                  <c:v>-132.00000000000017</c:v>
                </c:pt>
                <c:pt idx="1402">
                  <c:v>-155.99999999999991</c:v>
                </c:pt>
                <c:pt idx="1403">
                  <c:v>-224.00000000000003</c:v>
                </c:pt>
                <c:pt idx="1404">
                  <c:v>-348.00000000000011</c:v>
                </c:pt>
                <c:pt idx="1405">
                  <c:v>-423.99999999999989</c:v>
                </c:pt>
                <c:pt idx="1406">
                  <c:v>-355.99999999999994</c:v>
                </c:pt>
                <c:pt idx="1407">
                  <c:v>-172.00000000000003</c:v>
                </c:pt>
                <c:pt idx="1408">
                  <c:v>-12.000000000000027</c:v>
                </c:pt>
                <c:pt idx="1409">
                  <c:v>24.000000000000053</c:v>
                </c:pt>
                <c:pt idx="1410">
                  <c:v>3.9999999999999147</c:v>
                </c:pt>
                <c:pt idx="1411">
                  <c:v>-15.999999999999943</c:v>
                </c:pt>
                <c:pt idx="1412">
                  <c:v>-27.999999999999972</c:v>
                </c:pt>
                <c:pt idx="1413">
                  <c:v>-12.000000000000027</c:v>
                </c:pt>
                <c:pt idx="1414">
                  <c:v>59.999999999999993</c:v>
                </c:pt>
                <c:pt idx="1415">
                  <c:v>172.00000000000003</c:v>
                </c:pt>
                <c:pt idx="1416">
                  <c:v>263.99999999999989</c:v>
                </c:pt>
                <c:pt idx="1417">
                  <c:v>291.99999999999989</c:v>
                </c:pt>
                <c:pt idx="1418">
                  <c:v>244.00000000000006</c:v>
                </c:pt>
                <c:pt idx="1419">
                  <c:v>132.00000000000017</c:v>
                </c:pt>
                <c:pt idx="1420">
                  <c:v>0</c:v>
                </c:pt>
                <c:pt idx="1421">
                  <c:v>-136.00000000000023</c:v>
                </c:pt>
                <c:pt idx="1422">
                  <c:v>-224.00000000000003</c:v>
                </c:pt>
                <c:pt idx="1423">
                  <c:v>-160</c:v>
                </c:pt>
                <c:pt idx="1424">
                  <c:v>-27.999999999999829</c:v>
                </c:pt>
                <c:pt idx="1425">
                  <c:v>80</c:v>
                </c:pt>
                <c:pt idx="1426">
                  <c:v>195.99999999999994</c:v>
                </c:pt>
                <c:pt idx="1427">
                  <c:v>220</c:v>
                </c:pt>
                <c:pt idx="1428">
                  <c:v>119.99999999999999</c:v>
                </c:pt>
                <c:pt idx="1429">
                  <c:v>4.0000000000000568</c:v>
                </c:pt>
                <c:pt idx="1430">
                  <c:v>-95.999999999999943</c:v>
                </c:pt>
                <c:pt idx="1431">
                  <c:v>-211.99999999999989</c:v>
                </c:pt>
                <c:pt idx="1432">
                  <c:v>-352</c:v>
                </c:pt>
                <c:pt idx="1433">
                  <c:v>-424</c:v>
                </c:pt>
                <c:pt idx="1434">
                  <c:v>-427.99999999999994</c:v>
                </c:pt>
                <c:pt idx="1435">
                  <c:v>-275.99999999999994</c:v>
                </c:pt>
                <c:pt idx="1436">
                  <c:v>-36.000000000000085</c:v>
                </c:pt>
                <c:pt idx="1437">
                  <c:v>80</c:v>
                </c:pt>
                <c:pt idx="1438">
                  <c:v>92.000000000000028</c:v>
                </c:pt>
                <c:pt idx="1439">
                  <c:v>40</c:v>
                </c:pt>
                <c:pt idx="1440">
                  <c:v>-24.000000000000053</c:v>
                </c:pt>
                <c:pt idx="1441">
                  <c:v>-100</c:v>
                </c:pt>
                <c:pt idx="1442">
                  <c:v>-123.99999999999991</c:v>
                </c:pt>
                <c:pt idx="1443">
                  <c:v>-64.000000000000057</c:v>
                </c:pt>
                <c:pt idx="1444">
                  <c:v>0</c:v>
                </c:pt>
                <c:pt idx="1445">
                  <c:v>20</c:v>
                </c:pt>
                <c:pt idx="1446">
                  <c:v>-16.000000000000085</c:v>
                </c:pt>
                <c:pt idx="1447">
                  <c:v>-140</c:v>
                </c:pt>
                <c:pt idx="1448">
                  <c:v>-319.99999999999994</c:v>
                </c:pt>
                <c:pt idx="1449">
                  <c:v>-416</c:v>
                </c:pt>
                <c:pt idx="1450">
                  <c:v>-348.00000000000006</c:v>
                </c:pt>
                <c:pt idx="1451">
                  <c:v>-184</c:v>
                </c:pt>
                <c:pt idx="1452">
                  <c:v>-48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88</c:v>
                </c:pt>
                <c:pt idx="1479">
                  <c:v>176</c:v>
                </c:pt>
                <c:pt idx="1480">
                  <c:v>164</c:v>
                </c:pt>
                <c:pt idx="1481">
                  <c:v>140</c:v>
                </c:pt>
                <c:pt idx="1482">
                  <c:v>115.99999999999997</c:v>
                </c:pt>
                <c:pt idx="1483">
                  <c:v>100</c:v>
                </c:pt>
                <c:pt idx="1484">
                  <c:v>92.000000000000028</c:v>
                </c:pt>
                <c:pt idx="1485">
                  <c:v>100</c:v>
                </c:pt>
                <c:pt idx="1486">
                  <c:v>127.99999999999996</c:v>
                </c:pt>
                <c:pt idx="1487">
                  <c:v>164</c:v>
                </c:pt>
                <c:pt idx="1488">
                  <c:v>204.00000000000006</c:v>
                </c:pt>
                <c:pt idx="1489">
                  <c:v>244.00000000000006</c:v>
                </c:pt>
                <c:pt idx="1490">
                  <c:v>275.99999999999994</c:v>
                </c:pt>
                <c:pt idx="1491">
                  <c:v>295.99999999999989</c:v>
                </c:pt>
                <c:pt idx="1492">
                  <c:v>296.00000000000011</c:v>
                </c:pt>
                <c:pt idx="1493">
                  <c:v>280</c:v>
                </c:pt>
                <c:pt idx="1494">
                  <c:v>260</c:v>
                </c:pt>
                <c:pt idx="1495">
                  <c:v>231.99999999999989</c:v>
                </c:pt>
                <c:pt idx="1496">
                  <c:v>204.00000000000006</c:v>
                </c:pt>
                <c:pt idx="1497">
                  <c:v>176.00000000000023</c:v>
                </c:pt>
                <c:pt idx="1498">
                  <c:v>143.99999999999977</c:v>
                </c:pt>
                <c:pt idx="1499">
                  <c:v>111.99999999999989</c:v>
                </c:pt>
                <c:pt idx="1500">
                  <c:v>80</c:v>
                </c:pt>
                <c:pt idx="1501">
                  <c:v>64.000000000000057</c:v>
                </c:pt>
                <c:pt idx="1502">
                  <c:v>56.000000000000227</c:v>
                </c:pt>
                <c:pt idx="1503">
                  <c:v>51.999999999999886</c:v>
                </c:pt>
                <c:pt idx="1504">
                  <c:v>51.999999999999886</c:v>
                </c:pt>
                <c:pt idx="1505">
                  <c:v>44.000000000000057</c:v>
                </c:pt>
                <c:pt idx="1506">
                  <c:v>40</c:v>
                </c:pt>
                <c:pt idx="1507">
                  <c:v>44.000000000000057</c:v>
                </c:pt>
                <c:pt idx="1508">
                  <c:v>51.999999999999886</c:v>
                </c:pt>
                <c:pt idx="1509">
                  <c:v>64.000000000000057</c:v>
                </c:pt>
                <c:pt idx="1510">
                  <c:v>88.000000000000114</c:v>
                </c:pt>
                <c:pt idx="1511">
                  <c:v>119.99999999999999</c:v>
                </c:pt>
                <c:pt idx="1512">
                  <c:v>151.99999999999989</c:v>
                </c:pt>
                <c:pt idx="1513">
                  <c:v>180</c:v>
                </c:pt>
                <c:pt idx="1514">
                  <c:v>191.99999999999989</c:v>
                </c:pt>
                <c:pt idx="1515">
                  <c:v>180</c:v>
                </c:pt>
                <c:pt idx="1516">
                  <c:v>144.00000000000034</c:v>
                </c:pt>
                <c:pt idx="1517">
                  <c:v>108.00000000000011</c:v>
                </c:pt>
                <c:pt idx="1518">
                  <c:v>80</c:v>
                </c:pt>
                <c:pt idx="1519">
                  <c:v>59.999999999999993</c:v>
                </c:pt>
                <c:pt idx="1520">
                  <c:v>43.999999999999773</c:v>
                </c:pt>
                <c:pt idx="1521">
                  <c:v>27.999999999999545</c:v>
                </c:pt>
                <c:pt idx="1522">
                  <c:v>8.0000000000001137</c:v>
                </c:pt>
                <c:pt idx="1523">
                  <c:v>-20</c:v>
                </c:pt>
                <c:pt idx="1524">
                  <c:v>-59.999999999999993</c:v>
                </c:pt>
                <c:pt idx="1525">
                  <c:v>-111.99999999999989</c:v>
                </c:pt>
                <c:pt idx="1526">
                  <c:v>-156.00000000000023</c:v>
                </c:pt>
                <c:pt idx="1527">
                  <c:v>-183.99999999999977</c:v>
                </c:pt>
                <c:pt idx="1528">
                  <c:v>-183.99999999999977</c:v>
                </c:pt>
                <c:pt idx="1529">
                  <c:v>-160</c:v>
                </c:pt>
                <c:pt idx="1530">
                  <c:v>-124.00000000000006</c:v>
                </c:pt>
                <c:pt idx="1531">
                  <c:v>-80</c:v>
                </c:pt>
                <c:pt idx="1532">
                  <c:v>-35.999999999999943</c:v>
                </c:pt>
                <c:pt idx="1533">
                  <c:v>7.9999999999998295</c:v>
                </c:pt>
                <c:pt idx="1534">
                  <c:v>55.999999999999943</c:v>
                </c:pt>
                <c:pt idx="1535">
                  <c:v>112.00000000000016</c:v>
                </c:pt>
                <c:pt idx="1536">
                  <c:v>167.99999999999983</c:v>
                </c:pt>
                <c:pt idx="1537">
                  <c:v>208.00000000000011</c:v>
                </c:pt>
                <c:pt idx="1538">
                  <c:v>239.99999999999997</c:v>
                </c:pt>
                <c:pt idx="1539">
                  <c:v>260</c:v>
                </c:pt>
                <c:pt idx="1540">
                  <c:v>272.00000000000045</c:v>
                </c:pt>
                <c:pt idx="1541">
                  <c:v>275.99999999999966</c:v>
                </c:pt>
                <c:pt idx="1542">
                  <c:v>260</c:v>
                </c:pt>
                <c:pt idx="1543">
                  <c:v>224.00000000000031</c:v>
                </c:pt>
                <c:pt idx="1544">
                  <c:v>163.99999999999977</c:v>
                </c:pt>
                <c:pt idx="1545">
                  <c:v>103.99999999999977</c:v>
                </c:pt>
                <c:pt idx="1546">
                  <c:v>63.999999999999773</c:v>
                </c:pt>
                <c:pt idx="1547">
                  <c:v>40</c:v>
                </c:pt>
                <c:pt idx="1548">
                  <c:v>36.000000000000227</c:v>
                </c:pt>
                <c:pt idx="1549">
                  <c:v>40</c:v>
                </c:pt>
                <c:pt idx="1550">
                  <c:v>48.000000000000107</c:v>
                </c:pt>
                <c:pt idx="1551">
                  <c:v>56.000000000000227</c:v>
                </c:pt>
                <c:pt idx="1552">
                  <c:v>59.999999999999993</c:v>
                </c:pt>
                <c:pt idx="1553">
                  <c:v>59.999999999999993</c:v>
                </c:pt>
                <c:pt idx="1554">
                  <c:v>59.999999999999993</c:v>
                </c:pt>
                <c:pt idx="1555">
                  <c:v>67.999999999999545</c:v>
                </c:pt>
                <c:pt idx="1556">
                  <c:v>80</c:v>
                </c:pt>
                <c:pt idx="1557">
                  <c:v>92.000000000000455</c:v>
                </c:pt>
                <c:pt idx="1558">
                  <c:v>108.00000000000011</c:v>
                </c:pt>
                <c:pt idx="1559">
                  <c:v>123.99999999999977</c:v>
                </c:pt>
                <c:pt idx="1560">
                  <c:v>127.99999999999955</c:v>
                </c:pt>
                <c:pt idx="1561">
                  <c:v>128.00000000000011</c:v>
                </c:pt>
                <c:pt idx="1562">
                  <c:v>128.00000000000011</c:v>
                </c:pt>
                <c:pt idx="1563">
                  <c:v>131.99999999999989</c:v>
                </c:pt>
                <c:pt idx="1564">
                  <c:v>136.00000000000023</c:v>
                </c:pt>
                <c:pt idx="1565">
                  <c:v>136.00000000000023</c:v>
                </c:pt>
                <c:pt idx="1566">
                  <c:v>140</c:v>
                </c:pt>
                <c:pt idx="1567">
                  <c:v>135.99999999999966</c:v>
                </c:pt>
                <c:pt idx="1568">
                  <c:v>123.99999999999977</c:v>
                </c:pt>
                <c:pt idx="1569">
                  <c:v>116.00000000000023</c:v>
                </c:pt>
                <c:pt idx="1570">
                  <c:v>108.00000000000011</c:v>
                </c:pt>
                <c:pt idx="1571">
                  <c:v>100</c:v>
                </c:pt>
                <c:pt idx="1572">
                  <c:v>91.999999999999886</c:v>
                </c:pt>
                <c:pt idx="1573">
                  <c:v>75.999999999999645</c:v>
                </c:pt>
                <c:pt idx="1574">
                  <c:v>56.000000000000227</c:v>
                </c:pt>
                <c:pt idx="1575">
                  <c:v>40</c:v>
                </c:pt>
                <c:pt idx="1576">
                  <c:v>20</c:v>
                </c:pt>
                <c:pt idx="1577">
                  <c:v>0</c:v>
                </c:pt>
                <c:pt idx="1578">
                  <c:v>-16.000000000000227</c:v>
                </c:pt>
                <c:pt idx="1579">
                  <c:v>-23.999999999999773</c:v>
                </c:pt>
                <c:pt idx="1580">
                  <c:v>-31.999999999999886</c:v>
                </c:pt>
                <c:pt idx="1581">
                  <c:v>-36.000000000000227</c:v>
                </c:pt>
                <c:pt idx="1582">
                  <c:v>-40</c:v>
                </c:pt>
                <c:pt idx="1583">
                  <c:v>-51.999999999999886</c:v>
                </c:pt>
                <c:pt idx="1584">
                  <c:v>-59.999999999999993</c:v>
                </c:pt>
                <c:pt idx="1585">
                  <c:v>-68.000000000000114</c:v>
                </c:pt>
                <c:pt idx="1586">
                  <c:v>-76.000000000000227</c:v>
                </c:pt>
                <c:pt idx="1587">
                  <c:v>-80</c:v>
                </c:pt>
                <c:pt idx="1588">
                  <c:v>-75.999999999999645</c:v>
                </c:pt>
                <c:pt idx="1589">
                  <c:v>-63.999999999999773</c:v>
                </c:pt>
                <c:pt idx="1590">
                  <c:v>-51.999999999999886</c:v>
                </c:pt>
                <c:pt idx="1591">
                  <c:v>-40</c:v>
                </c:pt>
                <c:pt idx="1592">
                  <c:v>-32.000000000000455</c:v>
                </c:pt>
                <c:pt idx="1593">
                  <c:v>-23.999999999999773</c:v>
                </c:pt>
                <c:pt idx="1594">
                  <c:v>-15.999999999999659</c:v>
                </c:pt>
                <c:pt idx="1595">
                  <c:v>-24.000000000000341</c:v>
                </c:pt>
                <c:pt idx="1596">
                  <c:v>-31.999999999999886</c:v>
                </c:pt>
                <c:pt idx="1597">
                  <c:v>-43.999999999999773</c:v>
                </c:pt>
                <c:pt idx="1598">
                  <c:v>-59.999999999999993</c:v>
                </c:pt>
                <c:pt idx="1599">
                  <c:v>-68.000000000000114</c:v>
                </c:pt>
                <c:pt idx="1600">
                  <c:v>-76.000000000000227</c:v>
                </c:pt>
                <c:pt idx="1601">
                  <c:v>-80</c:v>
                </c:pt>
                <c:pt idx="1602">
                  <c:v>-71.999999999999886</c:v>
                </c:pt>
                <c:pt idx="1603">
                  <c:v>-56.000000000000227</c:v>
                </c:pt>
                <c:pt idx="1604">
                  <c:v>-44.000000000000341</c:v>
                </c:pt>
                <c:pt idx="1605">
                  <c:v>-27.999999999999545</c:v>
                </c:pt>
                <c:pt idx="1606">
                  <c:v>-15.999999999999659</c:v>
                </c:pt>
                <c:pt idx="1607">
                  <c:v>-8.0000000000001137</c:v>
                </c:pt>
                <c:pt idx="1608">
                  <c:v>0</c:v>
                </c:pt>
                <c:pt idx="1609">
                  <c:v>8.0000000000001137</c:v>
                </c:pt>
                <c:pt idx="1610">
                  <c:v>11.999999999999886</c:v>
                </c:pt>
                <c:pt idx="1611">
                  <c:v>15.999999999999659</c:v>
                </c:pt>
                <c:pt idx="1612">
                  <c:v>28.000000000000114</c:v>
                </c:pt>
                <c:pt idx="1613">
                  <c:v>40</c:v>
                </c:pt>
                <c:pt idx="1614">
                  <c:v>51.999999999999886</c:v>
                </c:pt>
                <c:pt idx="1615">
                  <c:v>64.000000000000341</c:v>
                </c:pt>
                <c:pt idx="1616">
                  <c:v>80</c:v>
                </c:pt>
                <c:pt idx="1617">
                  <c:v>91.999999999999886</c:v>
                </c:pt>
                <c:pt idx="1618">
                  <c:v>100</c:v>
                </c:pt>
                <c:pt idx="1619">
                  <c:v>95.999999999999659</c:v>
                </c:pt>
                <c:pt idx="1620">
                  <c:v>83.999999999999773</c:v>
                </c:pt>
                <c:pt idx="1621">
                  <c:v>72.000000000000455</c:v>
                </c:pt>
                <c:pt idx="1622">
                  <c:v>56.000000000000227</c:v>
                </c:pt>
                <c:pt idx="1623">
                  <c:v>31.999999999999886</c:v>
                </c:pt>
                <c:pt idx="1624">
                  <c:v>3.9999999999997726</c:v>
                </c:pt>
                <c:pt idx="1625">
                  <c:v>-20</c:v>
                </c:pt>
                <c:pt idx="1626">
                  <c:v>-55.999999999999659</c:v>
                </c:pt>
                <c:pt idx="1627">
                  <c:v>-96.000000000000213</c:v>
                </c:pt>
                <c:pt idx="1628">
                  <c:v>-128.00000000000011</c:v>
                </c:pt>
                <c:pt idx="1629">
                  <c:v>-148.00000000000011</c:v>
                </c:pt>
                <c:pt idx="1630">
                  <c:v>-148.00000000000011</c:v>
                </c:pt>
                <c:pt idx="1631">
                  <c:v>-123.99999999999977</c:v>
                </c:pt>
                <c:pt idx="1632">
                  <c:v>-88.000000000000114</c:v>
                </c:pt>
                <c:pt idx="1633">
                  <c:v>-48.000000000000107</c:v>
                </c:pt>
                <c:pt idx="1634">
                  <c:v>-15.999999999999659</c:v>
                </c:pt>
                <c:pt idx="1635">
                  <c:v>-3.9999999999997726</c:v>
                </c:pt>
                <c:pt idx="1636">
                  <c:v>-4.0000000000003411</c:v>
                </c:pt>
                <c:pt idx="1637">
                  <c:v>-16.000000000000227</c:v>
                </c:pt>
                <c:pt idx="1638">
                  <c:v>-27.999999999999545</c:v>
                </c:pt>
                <c:pt idx="1639">
                  <c:v>-35.999999999999659</c:v>
                </c:pt>
                <c:pt idx="1640">
                  <c:v>-36.000000000000227</c:v>
                </c:pt>
                <c:pt idx="1641">
                  <c:v>-24.000000000000341</c:v>
                </c:pt>
                <c:pt idx="1642">
                  <c:v>-3.9999999999997726</c:v>
                </c:pt>
                <c:pt idx="1643">
                  <c:v>24.000000000000341</c:v>
                </c:pt>
                <c:pt idx="1644">
                  <c:v>47.999999999999545</c:v>
                </c:pt>
                <c:pt idx="1645">
                  <c:v>67.999999999999545</c:v>
                </c:pt>
                <c:pt idx="1646">
                  <c:v>84.000000000000341</c:v>
                </c:pt>
                <c:pt idx="1647">
                  <c:v>96.000000000000213</c:v>
                </c:pt>
                <c:pt idx="1648">
                  <c:v>108.00000000000011</c:v>
                </c:pt>
                <c:pt idx="1649">
                  <c:v>111.99999999999989</c:v>
                </c:pt>
                <c:pt idx="1650">
                  <c:v>111.99999999999989</c:v>
                </c:pt>
                <c:pt idx="1651">
                  <c:v>104.00000000000034</c:v>
                </c:pt>
                <c:pt idx="1652">
                  <c:v>91.999999999999886</c:v>
                </c:pt>
                <c:pt idx="1653">
                  <c:v>83.999999999999773</c:v>
                </c:pt>
                <c:pt idx="1654">
                  <c:v>71.999999999999886</c:v>
                </c:pt>
                <c:pt idx="1655">
                  <c:v>63.999999999999773</c:v>
                </c:pt>
                <c:pt idx="1656">
                  <c:v>64.000000000000341</c:v>
                </c:pt>
                <c:pt idx="1657">
                  <c:v>64.000000000000341</c:v>
                </c:pt>
                <c:pt idx="1658">
                  <c:v>63.999999999999773</c:v>
                </c:pt>
                <c:pt idx="1659">
                  <c:v>63.999999999999773</c:v>
                </c:pt>
                <c:pt idx="1660">
                  <c:v>63.999999999999773</c:v>
                </c:pt>
                <c:pt idx="1661">
                  <c:v>59.999999999999993</c:v>
                </c:pt>
                <c:pt idx="1662">
                  <c:v>59.999999999999993</c:v>
                </c:pt>
                <c:pt idx="1663">
                  <c:v>59.999999999999993</c:v>
                </c:pt>
                <c:pt idx="1664">
                  <c:v>52.000000000000455</c:v>
                </c:pt>
                <c:pt idx="1665">
                  <c:v>48.000000000000107</c:v>
                </c:pt>
                <c:pt idx="1666">
                  <c:v>40</c:v>
                </c:pt>
                <c:pt idx="1667">
                  <c:v>31.999999999999886</c:v>
                </c:pt>
                <c:pt idx="1668">
                  <c:v>27.999999999999545</c:v>
                </c:pt>
                <c:pt idx="1669">
                  <c:v>24.000000000000341</c:v>
                </c:pt>
                <c:pt idx="1670">
                  <c:v>20</c:v>
                </c:pt>
                <c:pt idx="1671">
                  <c:v>11.999999999999886</c:v>
                </c:pt>
                <c:pt idx="1672">
                  <c:v>8.0000000000001137</c:v>
                </c:pt>
                <c:pt idx="1673">
                  <c:v>8.0000000000001137</c:v>
                </c:pt>
                <c:pt idx="1674">
                  <c:v>4.0000000000003411</c:v>
                </c:pt>
                <c:pt idx="1675">
                  <c:v>0</c:v>
                </c:pt>
                <c:pt idx="1676">
                  <c:v>-4.0000000000003411</c:v>
                </c:pt>
                <c:pt idx="1677">
                  <c:v>-12.000000000000455</c:v>
                </c:pt>
                <c:pt idx="1678">
                  <c:v>-20</c:v>
                </c:pt>
                <c:pt idx="1679">
                  <c:v>-23.999999999999773</c:v>
                </c:pt>
                <c:pt idx="1680">
                  <c:v>-23.999999999999773</c:v>
                </c:pt>
                <c:pt idx="1681">
                  <c:v>-16.000000000000227</c:v>
                </c:pt>
                <c:pt idx="1682">
                  <c:v>-4.0000000000003411</c:v>
                </c:pt>
                <c:pt idx="1683">
                  <c:v>8.0000000000001137</c:v>
                </c:pt>
                <c:pt idx="1684">
                  <c:v>24.000000000000341</c:v>
                </c:pt>
                <c:pt idx="1685">
                  <c:v>31.999999999999886</c:v>
                </c:pt>
                <c:pt idx="1686">
                  <c:v>31.999999999999886</c:v>
                </c:pt>
                <c:pt idx="1687">
                  <c:v>32.000000000000455</c:v>
                </c:pt>
                <c:pt idx="1688">
                  <c:v>23.999999999999773</c:v>
                </c:pt>
                <c:pt idx="1689">
                  <c:v>15.999999999999659</c:v>
                </c:pt>
                <c:pt idx="1690">
                  <c:v>12.000000000000455</c:v>
                </c:pt>
                <c:pt idx="1691">
                  <c:v>8.0000000000001137</c:v>
                </c:pt>
                <c:pt idx="1692">
                  <c:v>7.9999999999995453</c:v>
                </c:pt>
                <c:pt idx="1693">
                  <c:v>7.9999999999995453</c:v>
                </c:pt>
                <c:pt idx="1694">
                  <c:v>8.0000000000006821</c:v>
                </c:pt>
                <c:pt idx="1695">
                  <c:v>8.0000000000006821</c:v>
                </c:pt>
                <c:pt idx="1696">
                  <c:v>7.9999999999995453</c:v>
                </c:pt>
                <c:pt idx="1697">
                  <c:v>7.9999999999995453</c:v>
                </c:pt>
                <c:pt idx="1698">
                  <c:v>3.9999999999997726</c:v>
                </c:pt>
                <c:pt idx="1699">
                  <c:v>-3.9999999999997726</c:v>
                </c:pt>
                <c:pt idx="1700">
                  <c:v>-11.999999999999318</c:v>
                </c:pt>
                <c:pt idx="1701">
                  <c:v>-16.000000000000227</c:v>
                </c:pt>
                <c:pt idx="1702">
                  <c:v>-16.000000000000227</c:v>
                </c:pt>
                <c:pt idx="1703">
                  <c:v>-20</c:v>
                </c:pt>
                <c:pt idx="1704">
                  <c:v>-20</c:v>
                </c:pt>
                <c:pt idx="1705">
                  <c:v>-15.999999999999659</c:v>
                </c:pt>
                <c:pt idx="1706">
                  <c:v>-16.000000000000227</c:v>
                </c:pt>
                <c:pt idx="1707">
                  <c:v>-11.999999999999886</c:v>
                </c:pt>
                <c:pt idx="1708">
                  <c:v>-8.0000000000001137</c:v>
                </c:pt>
                <c:pt idx="1709">
                  <c:v>-8.0000000000001137</c:v>
                </c:pt>
                <c:pt idx="1710">
                  <c:v>0</c:v>
                </c:pt>
                <c:pt idx="1711">
                  <c:v>8.0000000000001137</c:v>
                </c:pt>
                <c:pt idx="1712">
                  <c:v>11.999999999999886</c:v>
                </c:pt>
                <c:pt idx="1713">
                  <c:v>20</c:v>
                </c:pt>
                <c:pt idx="1714">
                  <c:v>24.000000000000341</c:v>
                </c:pt>
                <c:pt idx="1715">
                  <c:v>27.999999999999545</c:v>
                </c:pt>
                <c:pt idx="1716">
                  <c:v>31.999999999999886</c:v>
                </c:pt>
                <c:pt idx="1717">
                  <c:v>36.000000000000227</c:v>
                </c:pt>
                <c:pt idx="1718">
                  <c:v>40</c:v>
                </c:pt>
                <c:pt idx="1719">
                  <c:v>43.999999999999773</c:v>
                </c:pt>
                <c:pt idx="1720">
                  <c:v>43.999999999999773</c:v>
                </c:pt>
                <c:pt idx="1721">
                  <c:v>36.000000000000227</c:v>
                </c:pt>
                <c:pt idx="1722">
                  <c:v>23.999999999999773</c:v>
                </c:pt>
                <c:pt idx="1723">
                  <c:v>12.000000000000455</c:v>
                </c:pt>
                <c:pt idx="1724">
                  <c:v>0</c:v>
                </c:pt>
                <c:pt idx="1725">
                  <c:v>-24.000000000000909</c:v>
                </c:pt>
                <c:pt idx="1726">
                  <c:v>-55.999999999999091</c:v>
                </c:pt>
                <c:pt idx="1727">
                  <c:v>-91.999999999999318</c:v>
                </c:pt>
                <c:pt idx="1728">
                  <c:v>-132.00000000000045</c:v>
                </c:pt>
                <c:pt idx="1729">
                  <c:v>-172.00000000000045</c:v>
                </c:pt>
                <c:pt idx="1730">
                  <c:v>-196.00000000000023</c:v>
                </c:pt>
                <c:pt idx="1731">
                  <c:v>-203.99999999999974</c:v>
                </c:pt>
                <c:pt idx="1732">
                  <c:v>-203.99999999999974</c:v>
                </c:pt>
                <c:pt idx="1733">
                  <c:v>-196.00000000000023</c:v>
                </c:pt>
                <c:pt idx="1734">
                  <c:v>-188.00000000000011</c:v>
                </c:pt>
                <c:pt idx="1735">
                  <c:v>-183.99999999999977</c:v>
                </c:pt>
                <c:pt idx="1736">
                  <c:v>-188.00000000000011</c:v>
                </c:pt>
                <c:pt idx="1737">
                  <c:v>-188.00000000000011</c:v>
                </c:pt>
                <c:pt idx="1738">
                  <c:v>-183.99999999999977</c:v>
                </c:pt>
                <c:pt idx="1739">
                  <c:v>-175.99999999999966</c:v>
                </c:pt>
                <c:pt idx="1740">
                  <c:v>-156.00000000000023</c:v>
                </c:pt>
                <c:pt idx="1741">
                  <c:v>-128.00000000000011</c:v>
                </c:pt>
                <c:pt idx="1742">
                  <c:v>-107.99999999999953</c:v>
                </c:pt>
                <c:pt idx="1743">
                  <c:v>-96.000000000000213</c:v>
                </c:pt>
                <c:pt idx="1744">
                  <c:v>-84.000000000000341</c:v>
                </c:pt>
                <c:pt idx="1745">
                  <c:v>-80</c:v>
                </c:pt>
                <c:pt idx="1746">
                  <c:v>-80</c:v>
                </c:pt>
                <c:pt idx="1747">
                  <c:v>-71.999999999999886</c:v>
                </c:pt>
                <c:pt idx="1748">
                  <c:v>-63.999999999999773</c:v>
                </c:pt>
                <c:pt idx="1749">
                  <c:v>-56.000000000000227</c:v>
                </c:pt>
                <c:pt idx="1750">
                  <c:v>-44.000000000000341</c:v>
                </c:pt>
                <c:pt idx="1751">
                  <c:v>-40</c:v>
                </c:pt>
                <c:pt idx="1752">
                  <c:v>-40</c:v>
                </c:pt>
                <c:pt idx="1753">
                  <c:v>-40</c:v>
                </c:pt>
                <c:pt idx="1754">
                  <c:v>-40</c:v>
                </c:pt>
                <c:pt idx="1755">
                  <c:v>-40</c:v>
                </c:pt>
                <c:pt idx="1756">
                  <c:v>-40</c:v>
                </c:pt>
                <c:pt idx="1757">
                  <c:v>-43.999999999999773</c:v>
                </c:pt>
                <c:pt idx="1758">
                  <c:v>-43.999999999999773</c:v>
                </c:pt>
                <c:pt idx="1759">
                  <c:v>-43.999999999999773</c:v>
                </c:pt>
                <c:pt idx="1760">
                  <c:v>-48.000000000000107</c:v>
                </c:pt>
                <c:pt idx="1761">
                  <c:v>-48.000000000000107</c:v>
                </c:pt>
                <c:pt idx="1762">
                  <c:v>-48.000000000000107</c:v>
                </c:pt>
                <c:pt idx="1763">
                  <c:v>-48.000000000000107</c:v>
                </c:pt>
                <c:pt idx="1764">
                  <c:v>-51.999999999999886</c:v>
                </c:pt>
                <c:pt idx="1765">
                  <c:v>-63.999999999999773</c:v>
                </c:pt>
                <c:pt idx="1766">
                  <c:v>-88.000000000000114</c:v>
                </c:pt>
                <c:pt idx="1767">
                  <c:v>-119.99999999999999</c:v>
                </c:pt>
                <c:pt idx="1768">
                  <c:v>-160</c:v>
                </c:pt>
                <c:pt idx="1769">
                  <c:v>-204.00000000000034</c:v>
                </c:pt>
                <c:pt idx="1770">
                  <c:v>-239.99999999999997</c:v>
                </c:pt>
                <c:pt idx="1771">
                  <c:v>-255.99999999999966</c:v>
                </c:pt>
                <c:pt idx="1772">
                  <c:v>-255.99999999999966</c:v>
                </c:pt>
                <c:pt idx="1773">
                  <c:v>-248.00000000000011</c:v>
                </c:pt>
                <c:pt idx="1774">
                  <c:v>-228.00000000000011</c:v>
                </c:pt>
                <c:pt idx="1775">
                  <c:v>-204.00000000000006</c:v>
                </c:pt>
                <c:pt idx="1776">
                  <c:v>-191.99999999999989</c:v>
                </c:pt>
                <c:pt idx="1777">
                  <c:v>-195.99999999999994</c:v>
                </c:pt>
                <c:pt idx="1778">
                  <c:v>-216.00000000000023</c:v>
                </c:pt>
                <c:pt idx="1779">
                  <c:v>-248.00000000000011</c:v>
                </c:pt>
                <c:pt idx="1780">
                  <c:v>-275.99999999999994</c:v>
                </c:pt>
                <c:pt idx="1781">
                  <c:v>-284.00000000000006</c:v>
                </c:pt>
                <c:pt idx="1782">
                  <c:v>-267.99999999999983</c:v>
                </c:pt>
                <c:pt idx="1783">
                  <c:v>-235.99999999999994</c:v>
                </c:pt>
                <c:pt idx="1784">
                  <c:v>-196.00000000000006</c:v>
                </c:pt>
                <c:pt idx="1785">
                  <c:v>-167.99999999999997</c:v>
                </c:pt>
                <c:pt idx="1786">
                  <c:v>-156.00000000000009</c:v>
                </c:pt>
                <c:pt idx="1787">
                  <c:v>-152.00000000000003</c:v>
                </c:pt>
                <c:pt idx="1788">
                  <c:v>-155.99999999999991</c:v>
                </c:pt>
                <c:pt idx="1789">
                  <c:v>-172.00000000000003</c:v>
                </c:pt>
                <c:pt idx="1790">
                  <c:v>-200</c:v>
                </c:pt>
                <c:pt idx="1791">
                  <c:v>-235.99999999999994</c:v>
                </c:pt>
                <c:pt idx="1792">
                  <c:v>-272</c:v>
                </c:pt>
                <c:pt idx="1793">
                  <c:v>-284</c:v>
                </c:pt>
                <c:pt idx="1794">
                  <c:v>-348</c:v>
                </c:pt>
                <c:pt idx="1795">
                  <c:v>-208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14-4112-8211-35575AD47E3A}"/>
            </c:ext>
          </c:extLst>
        </c:ser>
        <c:ser>
          <c:idx val="1"/>
          <c:order val="1"/>
          <c:tx>
            <c:strRef>
              <c:f>WLTC_class_3!$I$6:$I$7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5.65</c:v>
                </c:pt>
                <c:pt idx="13">
                  <c:v>48.024999999999999</c:v>
                </c:pt>
                <c:pt idx="14">
                  <c:v>152.55000000000001</c:v>
                </c:pt>
                <c:pt idx="15">
                  <c:v>279.67500000000001</c:v>
                </c:pt>
                <c:pt idx="16">
                  <c:v>370.07499999999999</c:v>
                </c:pt>
                <c:pt idx="17">
                  <c:v>477.42499999999995</c:v>
                </c:pt>
                <c:pt idx="18">
                  <c:v>613.02499999999998</c:v>
                </c:pt>
                <c:pt idx="19">
                  <c:v>734.5</c:v>
                </c:pt>
                <c:pt idx="20">
                  <c:v>776.875</c:v>
                </c:pt>
                <c:pt idx="21">
                  <c:v>793.82500000000005</c:v>
                </c:pt>
                <c:pt idx="22">
                  <c:v>799.47500000000002</c:v>
                </c:pt>
                <c:pt idx="23">
                  <c:v>813.6</c:v>
                </c:pt>
                <c:pt idx="24">
                  <c:v>822.07500000000005</c:v>
                </c:pt>
                <c:pt idx="25">
                  <c:v>870.1</c:v>
                </c:pt>
                <c:pt idx="26">
                  <c:v>901.17499999999995</c:v>
                </c:pt>
                <c:pt idx="27">
                  <c:v>963.32500000000005</c:v>
                </c:pt>
                <c:pt idx="28">
                  <c:v>1033.95</c:v>
                </c:pt>
                <c:pt idx="29">
                  <c:v>1104.575</c:v>
                </c:pt>
                <c:pt idx="30">
                  <c:v>1166.7249999999999</c:v>
                </c:pt>
                <c:pt idx="31">
                  <c:v>1200.625</c:v>
                </c:pt>
                <c:pt idx="32">
                  <c:v>1223.2249999999999</c:v>
                </c:pt>
                <c:pt idx="33">
                  <c:v>1240.175</c:v>
                </c:pt>
                <c:pt idx="34">
                  <c:v>1254.3</c:v>
                </c:pt>
                <c:pt idx="35">
                  <c:v>1257.125</c:v>
                </c:pt>
                <c:pt idx="36">
                  <c:v>1248.6500000000001</c:v>
                </c:pt>
                <c:pt idx="37">
                  <c:v>1206.2750000000001</c:v>
                </c:pt>
                <c:pt idx="38">
                  <c:v>1127.175</c:v>
                </c:pt>
                <c:pt idx="39">
                  <c:v>1045.25</c:v>
                </c:pt>
                <c:pt idx="40">
                  <c:v>977.45</c:v>
                </c:pt>
                <c:pt idx="41">
                  <c:v>912.47499999999991</c:v>
                </c:pt>
                <c:pt idx="42">
                  <c:v>819.25</c:v>
                </c:pt>
                <c:pt idx="43">
                  <c:v>709.07500000000005</c:v>
                </c:pt>
                <c:pt idx="44">
                  <c:v>627.15</c:v>
                </c:pt>
                <c:pt idx="45">
                  <c:v>590.42499999999995</c:v>
                </c:pt>
                <c:pt idx="46">
                  <c:v>576.29999999999995</c:v>
                </c:pt>
                <c:pt idx="47">
                  <c:v>550.875</c:v>
                </c:pt>
                <c:pt idx="48">
                  <c:v>519.79999999999995</c:v>
                </c:pt>
                <c:pt idx="49">
                  <c:v>502.85</c:v>
                </c:pt>
                <c:pt idx="50">
                  <c:v>502.85</c:v>
                </c:pt>
                <c:pt idx="51">
                  <c:v>491.54999999999995</c:v>
                </c:pt>
                <c:pt idx="52">
                  <c:v>443.52499999999998</c:v>
                </c:pt>
                <c:pt idx="53">
                  <c:v>370.07499999999999</c:v>
                </c:pt>
                <c:pt idx="54">
                  <c:v>341.82499999999999</c:v>
                </c:pt>
                <c:pt idx="55">
                  <c:v>339</c:v>
                </c:pt>
                <c:pt idx="56">
                  <c:v>339</c:v>
                </c:pt>
                <c:pt idx="57">
                  <c:v>339</c:v>
                </c:pt>
                <c:pt idx="58">
                  <c:v>347.47500000000002</c:v>
                </c:pt>
                <c:pt idx="59">
                  <c:v>355.95</c:v>
                </c:pt>
                <c:pt idx="60">
                  <c:v>415.27499999999998</c:v>
                </c:pt>
                <c:pt idx="61">
                  <c:v>432.22500000000002</c:v>
                </c:pt>
                <c:pt idx="62">
                  <c:v>449.17500000000001</c:v>
                </c:pt>
                <c:pt idx="63">
                  <c:v>457.65</c:v>
                </c:pt>
                <c:pt idx="64">
                  <c:v>483.07500000000005</c:v>
                </c:pt>
                <c:pt idx="65">
                  <c:v>502.85</c:v>
                </c:pt>
                <c:pt idx="66">
                  <c:v>511.32500000000005</c:v>
                </c:pt>
                <c:pt idx="67">
                  <c:v>519.79999999999995</c:v>
                </c:pt>
                <c:pt idx="68">
                  <c:v>573.47500000000002</c:v>
                </c:pt>
                <c:pt idx="69">
                  <c:v>655.4</c:v>
                </c:pt>
                <c:pt idx="70">
                  <c:v>748.625</c:v>
                </c:pt>
                <c:pt idx="71">
                  <c:v>841.85</c:v>
                </c:pt>
                <c:pt idx="72">
                  <c:v>920.95</c:v>
                </c:pt>
                <c:pt idx="73">
                  <c:v>971.8</c:v>
                </c:pt>
                <c:pt idx="74">
                  <c:v>1002.875</c:v>
                </c:pt>
                <c:pt idx="75">
                  <c:v>1028.3</c:v>
                </c:pt>
                <c:pt idx="76">
                  <c:v>1056.55</c:v>
                </c:pt>
                <c:pt idx="77">
                  <c:v>1087.625</c:v>
                </c:pt>
                <c:pt idx="78">
                  <c:v>1110.2249999999999</c:v>
                </c:pt>
                <c:pt idx="79">
                  <c:v>1115.875</c:v>
                </c:pt>
                <c:pt idx="80">
                  <c:v>1101.75</c:v>
                </c:pt>
                <c:pt idx="81">
                  <c:v>1087.625</c:v>
                </c:pt>
                <c:pt idx="82">
                  <c:v>1053.7249999999999</c:v>
                </c:pt>
                <c:pt idx="83">
                  <c:v>1045.25</c:v>
                </c:pt>
                <c:pt idx="84">
                  <c:v>1036.7750000000001</c:v>
                </c:pt>
                <c:pt idx="85">
                  <c:v>1014.175</c:v>
                </c:pt>
                <c:pt idx="86">
                  <c:v>997.22499999999991</c:v>
                </c:pt>
                <c:pt idx="87">
                  <c:v>977.45</c:v>
                </c:pt>
                <c:pt idx="88">
                  <c:v>966.15000000000009</c:v>
                </c:pt>
                <c:pt idx="89">
                  <c:v>901.17499999999995</c:v>
                </c:pt>
                <c:pt idx="90">
                  <c:v>771.22500000000002</c:v>
                </c:pt>
                <c:pt idx="91">
                  <c:v>621.5</c:v>
                </c:pt>
                <c:pt idx="92">
                  <c:v>480.25</c:v>
                </c:pt>
                <c:pt idx="93">
                  <c:v>401.15</c:v>
                </c:pt>
                <c:pt idx="94">
                  <c:v>339</c:v>
                </c:pt>
                <c:pt idx="95">
                  <c:v>257.07499999999999</c:v>
                </c:pt>
                <c:pt idx="96">
                  <c:v>163.85</c:v>
                </c:pt>
                <c:pt idx="97">
                  <c:v>101.7</c:v>
                </c:pt>
                <c:pt idx="98">
                  <c:v>62.150000000000006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5.65</c:v>
                </c:pt>
                <c:pt idx="139">
                  <c:v>53.674999999999997</c:v>
                </c:pt>
                <c:pt idx="140">
                  <c:v>172.32499999999999</c:v>
                </c:pt>
                <c:pt idx="141">
                  <c:v>330.52499999999998</c:v>
                </c:pt>
                <c:pt idx="142">
                  <c:v>463.29999999999995</c:v>
                </c:pt>
                <c:pt idx="143">
                  <c:v>533.92499999999995</c:v>
                </c:pt>
                <c:pt idx="144">
                  <c:v>562.17499999999995</c:v>
                </c:pt>
                <c:pt idx="145">
                  <c:v>587.6</c:v>
                </c:pt>
                <c:pt idx="146">
                  <c:v>644.1</c:v>
                </c:pt>
                <c:pt idx="147">
                  <c:v>717.55</c:v>
                </c:pt>
                <c:pt idx="148">
                  <c:v>782.52499999999998</c:v>
                </c:pt>
                <c:pt idx="149">
                  <c:v>824.9</c:v>
                </c:pt>
                <c:pt idx="150">
                  <c:v>841.85</c:v>
                </c:pt>
                <c:pt idx="151">
                  <c:v>830.55</c:v>
                </c:pt>
                <c:pt idx="152">
                  <c:v>768.4</c:v>
                </c:pt>
                <c:pt idx="153">
                  <c:v>638.45000000000005</c:v>
                </c:pt>
                <c:pt idx="154">
                  <c:v>488.72500000000002</c:v>
                </c:pt>
                <c:pt idx="155">
                  <c:v>375.72500000000002</c:v>
                </c:pt>
                <c:pt idx="156">
                  <c:v>339</c:v>
                </c:pt>
                <c:pt idx="157">
                  <c:v>355.95</c:v>
                </c:pt>
                <c:pt idx="158">
                  <c:v>398.32499999999999</c:v>
                </c:pt>
                <c:pt idx="159">
                  <c:v>485.9</c:v>
                </c:pt>
                <c:pt idx="160">
                  <c:v>567.82500000000005</c:v>
                </c:pt>
                <c:pt idx="161">
                  <c:v>661.05</c:v>
                </c:pt>
                <c:pt idx="162">
                  <c:v>720.375</c:v>
                </c:pt>
                <c:pt idx="163">
                  <c:v>779.7</c:v>
                </c:pt>
                <c:pt idx="164">
                  <c:v>833.375</c:v>
                </c:pt>
                <c:pt idx="165">
                  <c:v>878.57500000000005</c:v>
                </c:pt>
                <c:pt idx="166">
                  <c:v>906.82500000000005</c:v>
                </c:pt>
                <c:pt idx="167">
                  <c:v>937.90000000000009</c:v>
                </c:pt>
                <c:pt idx="168">
                  <c:v>994.40000000000009</c:v>
                </c:pt>
                <c:pt idx="169">
                  <c:v>1050.9000000000001</c:v>
                </c:pt>
                <c:pt idx="170">
                  <c:v>1073.5</c:v>
                </c:pt>
                <c:pt idx="171">
                  <c:v>1056.55</c:v>
                </c:pt>
                <c:pt idx="172">
                  <c:v>991.57500000000005</c:v>
                </c:pt>
                <c:pt idx="173">
                  <c:v>875.75</c:v>
                </c:pt>
                <c:pt idx="174">
                  <c:v>765.57500000000005</c:v>
                </c:pt>
                <c:pt idx="175">
                  <c:v>714.72500000000002</c:v>
                </c:pt>
                <c:pt idx="176">
                  <c:v>709.07500000000005</c:v>
                </c:pt>
                <c:pt idx="177">
                  <c:v>731.67499999999995</c:v>
                </c:pt>
                <c:pt idx="178">
                  <c:v>785.35</c:v>
                </c:pt>
                <c:pt idx="179">
                  <c:v>824.9</c:v>
                </c:pt>
                <c:pt idx="180">
                  <c:v>836.2</c:v>
                </c:pt>
                <c:pt idx="181">
                  <c:v>833.375</c:v>
                </c:pt>
                <c:pt idx="182">
                  <c:v>824.9</c:v>
                </c:pt>
                <c:pt idx="183">
                  <c:v>799.47500000000002</c:v>
                </c:pt>
                <c:pt idx="184">
                  <c:v>737.32500000000005</c:v>
                </c:pt>
                <c:pt idx="185">
                  <c:v>666.7</c:v>
                </c:pt>
                <c:pt idx="186">
                  <c:v>593.25</c:v>
                </c:pt>
                <c:pt idx="187">
                  <c:v>533.92499999999995</c:v>
                </c:pt>
                <c:pt idx="188">
                  <c:v>483.07500000000005</c:v>
                </c:pt>
                <c:pt idx="189">
                  <c:v>443.52499999999998</c:v>
                </c:pt>
                <c:pt idx="190">
                  <c:v>409.625</c:v>
                </c:pt>
                <c:pt idx="191">
                  <c:v>387.02499999999998</c:v>
                </c:pt>
                <c:pt idx="192">
                  <c:v>364.42500000000001</c:v>
                </c:pt>
                <c:pt idx="193">
                  <c:v>353.125</c:v>
                </c:pt>
                <c:pt idx="194">
                  <c:v>344.65</c:v>
                </c:pt>
                <c:pt idx="195">
                  <c:v>339</c:v>
                </c:pt>
                <c:pt idx="196">
                  <c:v>339</c:v>
                </c:pt>
                <c:pt idx="197">
                  <c:v>339</c:v>
                </c:pt>
                <c:pt idx="198">
                  <c:v>339</c:v>
                </c:pt>
                <c:pt idx="199">
                  <c:v>353.125</c:v>
                </c:pt>
                <c:pt idx="200">
                  <c:v>367.25</c:v>
                </c:pt>
                <c:pt idx="201">
                  <c:v>395.5</c:v>
                </c:pt>
                <c:pt idx="202">
                  <c:v>423.75</c:v>
                </c:pt>
                <c:pt idx="203">
                  <c:v>466.125</c:v>
                </c:pt>
                <c:pt idx="204">
                  <c:v>536.75</c:v>
                </c:pt>
                <c:pt idx="205">
                  <c:v>598.9</c:v>
                </c:pt>
                <c:pt idx="206">
                  <c:v>672.35</c:v>
                </c:pt>
                <c:pt idx="207">
                  <c:v>759.92499999999995</c:v>
                </c:pt>
                <c:pt idx="208">
                  <c:v>836.2</c:v>
                </c:pt>
                <c:pt idx="209">
                  <c:v>904</c:v>
                </c:pt>
                <c:pt idx="210">
                  <c:v>994.40000000000009</c:v>
                </c:pt>
                <c:pt idx="211">
                  <c:v>1059.375</c:v>
                </c:pt>
                <c:pt idx="212">
                  <c:v>1107.4000000000001</c:v>
                </c:pt>
                <c:pt idx="213">
                  <c:v>1144.125</c:v>
                </c:pt>
                <c:pt idx="214">
                  <c:v>1175.2</c:v>
                </c:pt>
                <c:pt idx="215">
                  <c:v>1217.575</c:v>
                </c:pt>
                <c:pt idx="216">
                  <c:v>1271.25</c:v>
                </c:pt>
                <c:pt idx="217">
                  <c:v>1330.575</c:v>
                </c:pt>
                <c:pt idx="218">
                  <c:v>1384.25</c:v>
                </c:pt>
                <c:pt idx="219">
                  <c:v>1429.45</c:v>
                </c:pt>
                <c:pt idx="220">
                  <c:v>1463.35</c:v>
                </c:pt>
                <c:pt idx="221">
                  <c:v>1488.7750000000001</c:v>
                </c:pt>
                <c:pt idx="222">
                  <c:v>1500.075</c:v>
                </c:pt>
                <c:pt idx="223">
                  <c:v>1511.375</c:v>
                </c:pt>
                <c:pt idx="224">
                  <c:v>1519.85</c:v>
                </c:pt>
                <c:pt idx="225">
                  <c:v>1531.15</c:v>
                </c:pt>
                <c:pt idx="226">
                  <c:v>1548.1</c:v>
                </c:pt>
                <c:pt idx="227">
                  <c:v>1562.2249999999999</c:v>
                </c:pt>
                <c:pt idx="228">
                  <c:v>1576.35</c:v>
                </c:pt>
                <c:pt idx="229">
                  <c:v>1587.65</c:v>
                </c:pt>
                <c:pt idx="230">
                  <c:v>1596.125</c:v>
                </c:pt>
                <c:pt idx="231">
                  <c:v>1596.125</c:v>
                </c:pt>
                <c:pt idx="232">
                  <c:v>1587.65</c:v>
                </c:pt>
                <c:pt idx="233">
                  <c:v>1550.925</c:v>
                </c:pt>
                <c:pt idx="234">
                  <c:v>1494.425</c:v>
                </c:pt>
                <c:pt idx="235">
                  <c:v>1440.75</c:v>
                </c:pt>
                <c:pt idx="236">
                  <c:v>1406.85</c:v>
                </c:pt>
                <c:pt idx="237">
                  <c:v>1389.9</c:v>
                </c:pt>
                <c:pt idx="238">
                  <c:v>1367.3</c:v>
                </c:pt>
                <c:pt idx="239">
                  <c:v>1324.925</c:v>
                </c:pt>
                <c:pt idx="240">
                  <c:v>1251.4749999999999</c:v>
                </c:pt>
                <c:pt idx="241">
                  <c:v>1172.375</c:v>
                </c:pt>
                <c:pt idx="242">
                  <c:v>1115.875</c:v>
                </c:pt>
                <c:pt idx="243">
                  <c:v>1045.25</c:v>
                </c:pt>
                <c:pt idx="244">
                  <c:v>977.45</c:v>
                </c:pt>
                <c:pt idx="245">
                  <c:v>912.47499999999991</c:v>
                </c:pt>
                <c:pt idx="246">
                  <c:v>819.25</c:v>
                </c:pt>
                <c:pt idx="247">
                  <c:v>709.07500000000005</c:v>
                </c:pt>
                <c:pt idx="248">
                  <c:v>627.15</c:v>
                </c:pt>
                <c:pt idx="249">
                  <c:v>590.42499999999995</c:v>
                </c:pt>
                <c:pt idx="250">
                  <c:v>576.29999999999995</c:v>
                </c:pt>
                <c:pt idx="251">
                  <c:v>550.875</c:v>
                </c:pt>
                <c:pt idx="252">
                  <c:v>519.79999999999995</c:v>
                </c:pt>
                <c:pt idx="253">
                  <c:v>502.85</c:v>
                </c:pt>
                <c:pt idx="254">
                  <c:v>502.85</c:v>
                </c:pt>
                <c:pt idx="255">
                  <c:v>491.54999999999995</c:v>
                </c:pt>
                <c:pt idx="256">
                  <c:v>443.52499999999998</c:v>
                </c:pt>
                <c:pt idx="257">
                  <c:v>409.625</c:v>
                </c:pt>
                <c:pt idx="258">
                  <c:v>435.05</c:v>
                </c:pt>
                <c:pt idx="259">
                  <c:v>505.67499999999995</c:v>
                </c:pt>
                <c:pt idx="260">
                  <c:v>581.95000000000005</c:v>
                </c:pt>
                <c:pt idx="261">
                  <c:v>655.4</c:v>
                </c:pt>
                <c:pt idx="262">
                  <c:v>726.02499999999998</c:v>
                </c:pt>
                <c:pt idx="263">
                  <c:v>810.77499999999998</c:v>
                </c:pt>
                <c:pt idx="264">
                  <c:v>918.125</c:v>
                </c:pt>
                <c:pt idx="265">
                  <c:v>1019.825</c:v>
                </c:pt>
                <c:pt idx="266">
                  <c:v>1101.75</c:v>
                </c:pt>
                <c:pt idx="267">
                  <c:v>1152.5999999999999</c:v>
                </c:pt>
                <c:pt idx="268">
                  <c:v>1211.925</c:v>
                </c:pt>
                <c:pt idx="269">
                  <c:v>1254.3</c:v>
                </c:pt>
                <c:pt idx="270">
                  <c:v>1296.675</c:v>
                </c:pt>
                <c:pt idx="271">
                  <c:v>1299.5</c:v>
                </c:pt>
                <c:pt idx="272">
                  <c:v>1288.2</c:v>
                </c:pt>
                <c:pt idx="273">
                  <c:v>1279.7249999999999</c:v>
                </c:pt>
                <c:pt idx="274">
                  <c:v>1234.5250000000001</c:v>
                </c:pt>
                <c:pt idx="275">
                  <c:v>1152.5999999999999</c:v>
                </c:pt>
                <c:pt idx="276">
                  <c:v>1073.5</c:v>
                </c:pt>
                <c:pt idx="277">
                  <c:v>971.8</c:v>
                </c:pt>
                <c:pt idx="278">
                  <c:v>872.92499999999995</c:v>
                </c:pt>
                <c:pt idx="279">
                  <c:v>720.375</c:v>
                </c:pt>
                <c:pt idx="280">
                  <c:v>604.54999999999995</c:v>
                </c:pt>
                <c:pt idx="281">
                  <c:v>570.65</c:v>
                </c:pt>
                <c:pt idx="282">
                  <c:v>646.92499999999995</c:v>
                </c:pt>
                <c:pt idx="283">
                  <c:v>751.45</c:v>
                </c:pt>
                <c:pt idx="284">
                  <c:v>853.15</c:v>
                </c:pt>
                <c:pt idx="285">
                  <c:v>963.32500000000005</c:v>
                </c:pt>
                <c:pt idx="286">
                  <c:v>1056.55</c:v>
                </c:pt>
                <c:pt idx="287">
                  <c:v>1149.7750000000001</c:v>
                </c:pt>
                <c:pt idx="288">
                  <c:v>1243</c:v>
                </c:pt>
                <c:pt idx="289">
                  <c:v>1336.2249999999999</c:v>
                </c:pt>
                <c:pt idx="290">
                  <c:v>1389.9</c:v>
                </c:pt>
                <c:pt idx="291">
                  <c:v>1406.85</c:v>
                </c:pt>
                <c:pt idx="292">
                  <c:v>1389.9</c:v>
                </c:pt>
                <c:pt idx="293">
                  <c:v>1358.825</c:v>
                </c:pt>
                <c:pt idx="294">
                  <c:v>1336.2249999999999</c:v>
                </c:pt>
                <c:pt idx="295">
                  <c:v>1322.1</c:v>
                </c:pt>
                <c:pt idx="296">
                  <c:v>1319.2750000000001</c:v>
                </c:pt>
                <c:pt idx="297">
                  <c:v>1322.1</c:v>
                </c:pt>
                <c:pt idx="298">
                  <c:v>1330.575</c:v>
                </c:pt>
                <c:pt idx="299">
                  <c:v>1336.2249999999999</c:v>
                </c:pt>
                <c:pt idx="300">
                  <c:v>1336.2249999999999</c:v>
                </c:pt>
                <c:pt idx="301">
                  <c:v>1330.575</c:v>
                </c:pt>
                <c:pt idx="302">
                  <c:v>1316.45</c:v>
                </c:pt>
                <c:pt idx="303">
                  <c:v>1293.8499999999999</c:v>
                </c:pt>
                <c:pt idx="304">
                  <c:v>1265.5999999999999</c:v>
                </c:pt>
                <c:pt idx="305">
                  <c:v>1223.2249999999999</c:v>
                </c:pt>
                <c:pt idx="306">
                  <c:v>1180.8499999999999</c:v>
                </c:pt>
                <c:pt idx="307">
                  <c:v>1152.5999999999999</c:v>
                </c:pt>
                <c:pt idx="308">
                  <c:v>1138.4749999999999</c:v>
                </c:pt>
                <c:pt idx="309">
                  <c:v>1132.825</c:v>
                </c:pt>
                <c:pt idx="310">
                  <c:v>1121.5250000000001</c:v>
                </c:pt>
                <c:pt idx="311">
                  <c:v>1107.4000000000001</c:v>
                </c:pt>
                <c:pt idx="312">
                  <c:v>1087.625</c:v>
                </c:pt>
                <c:pt idx="313">
                  <c:v>1056.55</c:v>
                </c:pt>
                <c:pt idx="314">
                  <c:v>1017</c:v>
                </c:pt>
                <c:pt idx="315">
                  <c:v>971.8</c:v>
                </c:pt>
                <c:pt idx="316">
                  <c:v>932.25</c:v>
                </c:pt>
                <c:pt idx="317">
                  <c:v>895.52499999999998</c:v>
                </c:pt>
                <c:pt idx="318">
                  <c:v>847.5</c:v>
                </c:pt>
                <c:pt idx="319">
                  <c:v>791</c:v>
                </c:pt>
                <c:pt idx="320">
                  <c:v>737.32500000000005</c:v>
                </c:pt>
                <c:pt idx="321">
                  <c:v>723.2</c:v>
                </c:pt>
                <c:pt idx="322">
                  <c:v>703.42499999999995</c:v>
                </c:pt>
                <c:pt idx="323">
                  <c:v>703.42499999999995</c:v>
                </c:pt>
                <c:pt idx="324">
                  <c:v>686.47500000000002</c:v>
                </c:pt>
                <c:pt idx="325">
                  <c:v>675.17499999999995</c:v>
                </c:pt>
                <c:pt idx="326">
                  <c:v>675.17499999999995</c:v>
                </c:pt>
                <c:pt idx="327">
                  <c:v>666.7</c:v>
                </c:pt>
                <c:pt idx="328">
                  <c:v>658.22500000000002</c:v>
                </c:pt>
                <c:pt idx="329">
                  <c:v>579.125</c:v>
                </c:pt>
                <c:pt idx="330">
                  <c:v>494.375</c:v>
                </c:pt>
                <c:pt idx="331">
                  <c:v>477.42499999999995</c:v>
                </c:pt>
                <c:pt idx="332">
                  <c:v>471.77499999999998</c:v>
                </c:pt>
                <c:pt idx="333">
                  <c:v>449.17500000000001</c:v>
                </c:pt>
                <c:pt idx="334">
                  <c:v>440.7</c:v>
                </c:pt>
                <c:pt idx="335">
                  <c:v>423.75</c:v>
                </c:pt>
                <c:pt idx="336">
                  <c:v>409.625</c:v>
                </c:pt>
                <c:pt idx="337">
                  <c:v>403.97500000000002</c:v>
                </c:pt>
                <c:pt idx="338">
                  <c:v>409.625</c:v>
                </c:pt>
                <c:pt idx="339">
                  <c:v>435.05</c:v>
                </c:pt>
                <c:pt idx="340">
                  <c:v>502.85</c:v>
                </c:pt>
                <c:pt idx="341">
                  <c:v>596.07500000000005</c:v>
                </c:pt>
                <c:pt idx="342">
                  <c:v>680.82500000000005</c:v>
                </c:pt>
                <c:pt idx="343">
                  <c:v>706.25</c:v>
                </c:pt>
                <c:pt idx="344">
                  <c:v>714.72500000000002</c:v>
                </c:pt>
                <c:pt idx="345">
                  <c:v>720.375</c:v>
                </c:pt>
                <c:pt idx="346">
                  <c:v>745.8</c:v>
                </c:pt>
                <c:pt idx="347">
                  <c:v>751.45</c:v>
                </c:pt>
                <c:pt idx="348">
                  <c:v>765.57500000000005</c:v>
                </c:pt>
                <c:pt idx="349">
                  <c:v>782.52499999999998</c:v>
                </c:pt>
                <c:pt idx="350">
                  <c:v>793.82500000000005</c:v>
                </c:pt>
                <c:pt idx="351">
                  <c:v>796.65</c:v>
                </c:pt>
                <c:pt idx="352">
                  <c:v>793.82500000000005</c:v>
                </c:pt>
                <c:pt idx="353">
                  <c:v>791</c:v>
                </c:pt>
                <c:pt idx="354">
                  <c:v>788.17499999999995</c:v>
                </c:pt>
                <c:pt idx="355">
                  <c:v>788.17499999999995</c:v>
                </c:pt>
                <c:pt idx="356">
                  <c:v>793.82500000000005</c:v>
                </c:pt>
                <c:pt idx="357">
                  <c:v>796.65</c:v>
                </c:pt>
                <c:pt idx="358">
                  <c:v>791</c:v>
                </c:pt>
                <c:pt idx="359">
                  <c:v>759.92499999999995</c:v>
                </c:pt>
                <c:pt idx="360">
                  <c:v>706.25</c:v>
                </c:pt>
                <c:pt idx="361">
                  <c:v>655.4</c:v>
                </c:pt>
                <c:pt idx="362">
                  <c:v>618.67499999999995</c:v>
                </c:pt>
                <c:pt idx="363">
                  <c:v>596.07500000000005</c:v>
                </c:pt>
                <c:pt idx="364">
                  <c:v>584.77499999999998</c:v>
                </c:pt>
                <c:pt idx="365">
                  <c:v>584.77499999999998</c:v>
                </c:pt>
                <c:pt idx="366">
                  <c:v>587.6</c:v>
                </c:pt>
                <c:pt idx="367">
                  <c:v>598.9</c:v>
                </c:pt>
                <c:pt idx="368">
                  <c:v>624.32500000000005</c:v>
                </c:pt>
                <c:pt idx="369">
                  <c:v>663.875</c:v>
                </c:pt>
                <c:pt idx="370">
                  <c:v>686.47500000000002</c:v>
                </c:pt>
                <c:pt idx="371">
                  <c:v>692.125</c:v>
                </c:pt>
                <c:pt idx="372">
                  <c:v>672.35</c:v>
                </c:pt>
                <c:pt idx="373">
                  <c:v>601.72500000000002</c:v>
                </c:pt>
                <c:pt idx="374">
                  <c:v>500.02499999999998</c:v>
                </c:pt>
                <c:pt idx="375">
                  <c:v>406.8</c:v>
                </c:pt>
                <c:pt idx="376">
                  <c:v>336.17500000000001</c:v>
                </c:pt>
                <c:pt idx="377">
                  <c:v>288.14999999999998</c:v>
                </c:pt>
                <c:pt idx="378">
                  <c:v>251.42500000000001</c:v>
                </c:pt>
                <c:pt idx="379">
                  <c:v>226</c:v>
                </c:pt>
                <c:pt idx="380">
                  <c:v>203.4</c:v>
                </c:pt>
                <c:pt idx="381">
                  <c:v>172.32499999999999</c:v>
                </c:pt>
                <c:pt idx="382">
                  <c:v>138.42500000000001</c:v>
                </c:pt>
                <c:pt idx="383">
                  <c:v>104.52500000000001</c:v>
                </c:pt>
                <c:pt idx="384">
                  <c:v>64.974999999999994</c:v>
                </c:pt>
                <c:pt idx="385">
                  <c:v>25.425000000000001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14.125</c:v>
                </c:pt>
                <c:pt idx="393">
                  <c:v>59.325000000000003</c:v>
                </c:pt>
                <c:pt idx="394">
                  <c:v>135.6</c:v>
                </c:pt>
                <c:pt idx="395">
                  <c:v>234.47500000000002</c:v>
                </c:pt>
                <c:pt idx="396">
                  <c:v>347.47500000000002</c:v>
                </c:pt>
                <c:pt idx="397">
                  <c:v>468.95000000000005</c:v>
                </c:pt>
                <c:pt idx="398">
                  <c:v>590.42499999999995</c:v>
                </c:pt>
                <c:pt idx="399">
                  <c:v>683.65</c:v>
                </c:pt>
                <c:pt idx="400">
                  <c:v>723.2</c:v>
                </c:pt>
                <c:pt idx="401">
                  <c:v>723.2</c:v>
                </c:pt>
                <c:pt idx="402">
                  <c:v>703.42499999999995</c:v>
                </c:pt>
                <c:pt idx="403">
                  <c:v>658.22500000000002</c:v>
                </c:pt>
                <c:pt idx="404">
                  <c:v>610.20000000000005</c:v>
                </c:pt>
                <c:pt idx="405">
                  <c:v>570.65</c:v>
                </c:pt>
                <c:pt idx="406">
                  <c:v>528.27499999999998</c:v>
                </c:pt>
                <c:pt idx="407">
                  <c:v>480.25</c:v>
                </c:pt>
                <c:pt idx="408">
                  <c:v>432.22500000000002</c:v>
                </c:pt>
                <c:pt idx="409">
                  <c:v>401.15</c:v>
                </c:pt>
                <c:pt idx="410">
                  <c:v>392.67500000000001</c:v>
                </c:pt>
                <c:pt idx="411">
                  <c:v>395.5</c:v>
                </c:pt>
                <c:pt idx="412">
                  <c:v>401.15</c:v>
                </c:pt>
                <c:pt idx="413">
                  <c:v>409.625</c:v>
                </c:pt>
                <c:pt idx="414">
                  <c:v>420.92500000000001</c:v>
                </c:pt>
                <c:pt idx="415">
                  <c:v>449.17500000000001</c:v>
                </c:pt>
                <c:pt idx="416">
                  <c:v>491.54999999999995</c:v>
                </c:pt>
                <c:pt idx="417">
                  <c:v>528.27499999999998</c:v>
                </c:pt>
                <c:pt idx="418">
                  <c:v>539.57500000000005</c:v>
                </c:pt>
                <c:pt idx="419">
                  <c:v>531.1</c:v>
                </c:pt>
                <c:pt idx="420">
                  <c:v>497.20000000000005</c:v>
                </c:pt>
                <c:pt idx="421">
                  <c:v>468.95000000000005</c:v>
                </c:pt>
                <c:pt idx="422">
                  <c:v>457.65</c:v>
                </c:pt>
                <c:pt idx="423">
                  <c:v>463.29999999999995</c:v>
                </c:pt>
                <c:pt idx="424">
                  <c:v>485.9</c:v>
                </c:pt>
                <c:pt idx="425">
                  <c:v>539.57500000000005</c:v>
                </c:pt>
                <c:pt idx="426">
                  <c:v>638.45000000000005</c:v>
                </c:pt>
                <c:pt idx="427">
                  <c:v>774.05</c:v>
                </c:pt>
                <c:pt idx="428">
                  <c:v>892.7</c:v>
                </c:pt>
                <c:pt idx="429">
                  <c:v>943.55</c:v>
                </c:pt>
                <c:pt idx="430">
                  <c:v>946.375</c:v>
                </c:pt>
                <c:pt idx="431">
                  <c:v>926.59999999999991</c:v>
                </c:pt>
                <c:pt idx="432">
                  <c:v>901.17499999999995</c:v>
                </c:pt>
                <c:pt idx="433">
                  <c:v>884.22500000000002</c:v>
                </c:pt>
                <c:pt idx="434">
                  <c:v>878.57500000000005</c:v>
                </c:pt>
                <c:pt idx="435">
                  <c:v>864.45</c:v>
                </c:pt>
                <c:pt idx="436">
                  <c:v>824.9</c:v>
                </c:pt>
                <c:pt idx="437">
                  <c:v>754.27499999999998</c:v>
                </c:pt>
                <c:pt idx="438">
                  <c:v>649.75</c:v>
                </c:pt>
                <c:pt idx="439">
                  <c:v>514.15</c:v>
                </c:pt>
                <c:pt idx="440">
                  <c:v>364.42500000000001</c:v>
                </c:pt>
                <c:pt idx="441">
                  <c:v>217.52500000000001</c:v>
                </c:pt>
                <c:pt idx="442">
                  <c:v>107.35</c:v>
                </c:pt>
                <c:pt idx="443">
                  <c:v>36.725000000000001</c:v>
                </c:pt>
                <c:pt idx="444">
                  <c:v>5.65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14.125</c:v>
                </c:pt>
                <c:pt idx="513">
                  <c:v>70.625</c:v>
                </c:pt>
                <c:pt idx="514">
                  <c:v>186.45</c:v>
                </c:pt>
                <c:pt idx="515">
                  <c:v>333.35</c:v>
                </c:pt>
                <c:pt idx="516">
                  <c:v>474.6</c:v>
                </c:pt>
                <c:pt idx="517">
                  <c:v>579.125</c:v>
                </c:pt>
                <c:pt idx="518">
                  <c:v>618.67499999999995</c:v>
                </c:pt>
                <c:pt idx="519">
                  <c:v>618.67499999999995</c:v>
                </c:pt>
                <c:pt idx="520">
                  <c:v>601.72500000000002</c:v>
                </c:pt>
                <c:pt idx="521">
                  <c:v>573.47500000000002</c:v>
                </c:pt>
                <c:pt idx="522">
                  <c:v>542.4</c:v>
                </c:pt>
                <c:pt idx="523">
                  <c:v>502.85</c:v>
                </c:pt>
                <c:pt idx="524">
                  <c:v>437.875</c:v>
                </c:pt>
                <c:pt idx="525">
                  <c:v>336.17500000000001</c:v>
                </c:pt>
                <c:pt idx="526">
                  <c:v>214.7</c:v>
                </c:pt>
                <c:pt idx="527">
                  <c:v>113</c:v>
                </c:pt>
                <c:pt idx="528">
                  <c:v>56.5</c:v>
                </c:pt>
                <c:pt idx="529">
                  <c:v>28.25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5.65</c:v>
                </c:pt>
                <c:pt idx="534">
                  <c:v>33.9</c:v>
                </c:pt>
                <c:pt idx="535">
                  <c:v>90.4</c:v>
                </c:pt>
                <c:pt idx="536">
                  <c:v>146.9</c:v>
                </c:pt>
                <c:pt idx="537">
                  <c:v>231.64999999999998</c:v>
                </c:pt>
                <c:pt idx="538">
                  <c:v>367.25</c:v>
                </c:pt>
                <c:pt idx="539">
                  <c:v>531.1</c:v>
                </c:pt>
                <c:pt idx="540">
                  <c:v>652.57500000000005</c:v>
                </c:pt>
                <c:pt idx="541">
                  <c:v>692.125</c:v>
                </c:pt>
                <c:pt idx="542">
                  <c:v>692.125</c:v>
                </c:pt>
                <c:pt idx="543">
                  <c:v>686.47500000000002</c:v>
                </c:pt>
                <c:pt idx="544">
                  <c:v>666.7</c:v>
                </c:pt>
                <c:pt idx="545">
                  <c:v>629.97500000000002</c:v>
                </c:pt>
                <c:pt idx="546">
                  <c:v>567.82500000000005</c:v>
                </c:pt>
                <c:pt idx="547">
                  <c:v>522.625</c:v>
                </c:pt>
                <c:pt idx="548">
                  <c:v>485.9</c:v>
                </c:pt>
                <c:pt idx="549">
                  <c:v>460.47500000000002</c:v>
                </c:pt>
                <c:pt idx="550">
                  <c:v>435.05</c:v>
                </c:pt>
                <c:pt idx="551">
                  <c:v>415.27499999999998</c:v>
                </c:pt>
                <c:pt idx="552">
                  <c:v>403.97500000000002</c:v>
                </c:pt>
                <c:pt idx="553">
                  <c:v>387.02499999999998</c:v>
                </c:pt>
                <c:pt idx="554">
                  <c:v>375.72500000000002</c:v>
                </c:pt>
                <c:pt idx="555">
                  <c:v>370.07499999999999</c:v>
                </c:pt>
                <c:pt idx="556">
                  <c:v>370.07499999999999</c:v>
                </c:pt>
                <c:pt idx="557">
                  <c:v>375.72500000000002</c:v>
                </c:pt>
                <c:pt idx="558">
                  <c:v>389.85</c:v>
                </c:pt>
                <c:pt idx="559">
                  <c:v>409.625</c:v>
                </c:pt>
                <c:pt idx="560">
                  <c:v>466.125</c:v>
                </c:pt>
                <c:pt idx="561">
                  <c:v>480.25</c:v>
                </c:pt>
                <c:pt idx="562">
                  <c:v>480.25</c:v>
                </c:pt>
                <c:pt idx="563">
                  <c:v>480.25</c:v>
                </c:pt>
                <c:pt idx="564">
                  <c:v>435.05</c:v>
                </c:pt>
                <c:pt idx="565">
                  <c:v>285.32499999999999</c:v>
                </c:pt>
                <c:pt idx="566">
                  <c:v>135.6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28.25</c:v>
                </c:pt>
                <c:pt idx="602">
                  <c:v>59.325000000000003</c:v>
                </c:pt>
                <c:pt idx="603">
                  <c:v>135.6</c:v>
                </c:pt>
                <c:pt idx="604">
                  <c:v>257.07499999999999</c:v>
                </c:pt>
                <c:pt idx="605">
                  <c:v>401.15</c:v>
                </c:pt>
                <c:pt idx="606">
                  <c:v>559.35</c:v>
                </c:pt>
                <c:pt idx="607">
                  <c:v>720.375</c:v>
                </c:pt>
                <c:pt idx="608">
                  <c:v>861.625</c:v>
                </c:pt>
                <c:pt idx="609">
                  <c:v>983.09999999999991</c:v>
                </c:pt>
                <c:pt idx="610">
                  <c:v>1096.0999999999999</c:v>
                </c:pt>
                <c:pt idx="611">
                  <c:v>1211.925</c:v>
                </c:pt>
                <c:pt idx="612">
                  <c:v>1310.8</c:v>
                </c:pt>
                <c:pt idx="613">
                  <c:v>1364.4749999999999</c:v>
                </c:pt>
                <c:pt idx="614">
                  <c:v>1375.7750000000001</c:v>
                </c:pt>
                <c:pt idx="615">
                  <c:v>1370.125</c:v>
                </c:pt>
                <c:pt idx="616">
                  <c:v>1367.3</c:v>
                </c:pt>
                <c:pt idx="617">
                  <c:v>1361.65</c:v>
                </c:pt>
                <c:pt idx="618">
                  <c:v>1350.35</c:v>
                </c:pt>
                <c:pt idx="619">
                  <c:v>1327.75</c:v>
                </c:pt>
                <c:pt idx="620">
                  <c:v>1296.675</c:v>
                </c:pt>
                <c:pt idx="621">
                  <c:v>1268.425</c:v>
                </c:pt>
                <c:pt idx="622">
                  <c:v>1254.3</c:v>
                </c:pt>
                <c:pt idx="623">
                  <c:v>1251.4749999999999</c:v>
                </c:pt>
                <c:pt idx="624">
                  <c:v>1257.125</c:v>
                </c:pt>
                <c:pt idx="625">
                  <c:v>1274.075</c:v>
                </c:pt>
                <c:pt idx="626">
                  <c:v>1291.0250000000001</c:v>
                </c:pt>
                <c:pt idx="627">
                  <c:v>1299.5</c:v>
                </c:pt>
                <c:pt idx="628">
                  <c:v>1299.5</c:v>
                </c:pt>
                <c:pt idx="629">
                  <c:v>1299.5</c:v>
                </c:pt>
                <c:pt idx="630">
                  <c:v>1302.325</c:v>
                </c:pt>
                <c:pt idx="631">
                  <c:v>1319.2750000000001</c:v>
                </c:pt>
                <c:pt idx="632">
                  <c:v>1347.5250000000001</c:v>
                </c:pt>
                <c:pt idx="633">
                  <c:v>1381.425</c:v>
                </c:pt>
                <c:pt idx="634">
                  <c:v>1420.9749999999999</c:v>
                </c:pt>
                <c:pt idx="635">
                  <c:v>1457.7</c:v>
                </c:pt>
                <c:pt idx="636">
                  <c:v>1485.95</c:v>
                </c:pt>
                <c:pt idx="637">
                  <c:v>1497.25</c:v>
                </c:pt>
                <c:pt idx="638">
                  <c:v>1497.25</c:v>
                </c:pt>
                <c:pt idx="639">
                  <c:v>1494.425</c:v>
                </c:pt>
                <c:pt idx="640">
                  <c:v>1488.7750000000001</c:v>
                </c:pt>
                <c:pt idx="641">
                  <c:v>1485.95</c:v>
                </c:pt>
                <c:pt idx="642">
                  <c:v>1500.075</c:v>
                </c:pt>
                <c:pt idx="643">
                  <c:v>1533.9749999999999</c:v>
                </c:pt>
                <c:pt idx="644">
                  <c:v>1559.4</c:v>
                </c:pt>
                <c:pt idx="645">
                  <c:v>1567.875</c:v>
                </c:pt>
                <c:pt idx="646">
                  <c:v>1579.175</c:v>
                </c:pt>
                <c:pt idx="647">
                  <c:v>1590.4749999999999</c:v>
                </c:pt>
                <c:pt idx="648">
                  <c:v>1601.7750000000001</c:v>
                </c:pt>
                <c:pt idx="649">
                  <c:v>1607.425</c:v>
                </c:pt>
                <c:pt idx="650">
                  <c:v>1604.6</c:v>
                </c:pt>
                <c:pt idx="651">
                  <c:v>1582</c:v>
                </c:pt>
                <c:pt idx="652">
                  <c:v>1531.15</c:v>
                </c:pt>
                <c:pt idx="653">
                  <c:v>1471.825</c:v>
                </c:pt>
                <c:pt idx="654">
                  <c:v>1415.325</c:v>
                </c:pt>
                <c:pt idx="655">
                  <c:v>1333.4</c:v>
                </c:pt>
                <c:pt idx="656">
                  <c:v>1220.4000000000001</c:v>
                </c:pt>
                <c:pt idx="657">
                  <c:v>1107.4000000000001</c:v>
                </c:pt>
                <c:pt idx="658">
                  <c:v>1031.125</c:v>
                </c:pt>
                <c:pt idx="659">
                  <c:v>968.97499999999991</c:v>
                </c:pt>
                <c:pt idx="660">
                  <c:v>875.75</c:v>
                </c:pt>
                <c:pt idx="661">
                  <c:v>734.5</c:v>
                </c:pt>
                <c:pt idx="662">
                  <c:v>584.77499999999998</c:v>
                </c:pt>
                <c:pt idx="663">
                  <c:v>435.05</c:v>
                </c:pt>
                <c:pt idx="664">
                  <c:v>370.07499999999999</c:v>
                </c:pt>
                <c:pt idx="665">
                  <c:v>339</c:v>
                </c:pt>
                <c:pt idx="666">
                  <c:v>353.125</c:v>
                </c:pt>
                <c:pt idx="667">
                  <c:v>395.5</c:v>
                </c:pt>
                <c:pt idx="668">
                  <c:v>536.75</c:v>
                </c:pt>
                <c:pt idx="669">
                  <c:v>655.4</c:v>
                </c:pt>
                <c:pt idx="670">
                  <c:v>791</c:v>
                </c:pt>
                <c:pt idx="671">
                  <c:v>904</c:v>
                </c:pt>
                <c:pt idx="672">
                  <c:v>960.5</c:v>
                </c:pt>
                <c:pt idx="673">
                  <c:v>1017</c:v>
                </c:pt>
                <c:pt idx="674">
                  <c:v>1073.5</c:v>
                </c:pt>
                <c:pt idx="675">
                  <c:v>1130</c:v>
                </c:pt>
                <c:pt idx="676">
                  <c:v>1138.4749999999999</c:v>
                </c:pt>
                <c:pt idx="677">
                  <c:v>1144.125</c:v>
                </c:pt>
                <c:pt idx="678">
                  <c:v>1101.75</c:v>
                </c:pt>
                <c:pt idx="679">
                  <c:v>1008.5250000000001</c:v>
                </c:pt>
                <c:pt idx="680">
                  <c:v>898.35</c:v>
                </c:pt>
                <c:pt idx="681">
                  <c:v>765.57500000000005</c:v>
                </c:pt>
                <c:pt idx="682">
                  <c:v>644.1</c:v>
                </c:pt>
                <c:pt idx="683">
                  <c:v>596.07500000000005</c:v>
                </c:pt>
                <c:pt idx="684">
                  <c:v>533.92499999999995</c:v>
                </c:pt>
                <c:pt idx="685">
                  <c:v>533.92499999999995</c:v>
                </c:pt>
                <c:pt idx="686">
                  <c:v>601.72500000000002</c:v>
                </c:pt>
                <c:pt idx="687">
                  <c:v>675.17499999999995</c:v>
                </c:pt>
                <c:pt idx="688">
                  <c:v>731.67499999999995</c:v>
                </c:pt>
                <c:pt idx="689">
                  <c:v>802.3</c:v>
                </c:pt>
                <c:pt idx="690">
                  <c:v>855.97500000000002</c:v>
                </c:pt>
                <c:pt idx="691">
                  <c:v>872.92499999999995</c:v>
                </c:pt>
                <c:pt idx="692">
                  <c:v>878.57500000000005</c:v>
                </c:pt>
                <c:pt idx="693">
                  <c:v>898.35</c:v>
                </c:pt>
                <c:pt idx="694">
                  <c:v>923.77500000000009</c:v>
                </c:pt>
                <c:pt idx="695">
                  <c:v>937.90000000000009</c:v>
                </c:pt>
                <c:pt idx="696">
                  <c:v>915.3</c:v>
                </c:pt>
                <c:pt idx="697">
                  <c:v>799.47500000000002</c:v>
                </c:pt>
                <c:pt idx="698">
                  <c:v>728.85</c:v>
                </c:pt>
                <c:pt idx="699">
                  <c:v>652.57500000000005</c:v>
                </c:pt>
                <c:pt idx="700">
                  <c:v>615.85</c:v>
                </c:pt>
                <c:pt idx="701">
                  <c:v>598.9</c:v>
                </c:pt>
                <c:pt idx="702">
                  <c:v>593.25</c:v>
                </c:pt>
                <c:pt idx="703">
                  <c:v>593.25</c:v>
                </c:pt>
                <c:pt idx="704">
                  <c:v>590.42499999999995</c:v>
                </c:pt>
                <c:pt idx="705">
                  <c:v>562.17499999999995</c:v>
                </c:pt>
                <c:pt idx="706">
                  <c:v>505.67499999999995</c:v>
                </c:pt>
                <c:pt idx="707">
                  <c:v>426.57499999999999</c:v>
                </c:pt>
                <c:pt idx="708">
                  <c:v>361.6</c:v>
                </c:pt>
                <c:pt idx="709">
                  <c:v>339</c:v>
                </c:pt>
                <c:pt idx="710">
                  <c:v>372.9</c:v>
                </c:pt>
                <c:pt idx="711">
                  <c:v>483.07500000000005</c:v>
                </c:pt>
                <c:pt idx="712">
                  <c:v>596.07500000000005</c:v>
                </c:pt>
                <c:pt idx="713">
                  <c:v>615.85</c:v>
                </c:pt>
                <c:pt idx="714">
                  <c:v>598.9</c:v>
                </c:pt>
                <c:pt idx="715">
                  <c:v>522.625</c:v>
                </c:pt>
                <c:pt idx="716">
                  <c:v>392.67500000000001</c:v>
                </c:pt>
                <c:pt idx="717">
                  <c:v>339</c:v>
                </c:pt>
                <c:pt idx="718">
                  <c:v>339</c:v>
                </c:pt>
                <c:pt idx="719">
                  <c:v>367.25</c:v>
                </c:pt>
                <c:pt idx="720">
                  <c:v>452</c:v>
                </c:pt>
                <c:pt idx="721">
                  <c:v>522.625</c:v>
                </c:pt>
                <c:pt idx="722">
                  <c:v>581.95000000000005</c:v>
                </c:pt>
                <c:pt idx="723">
                  <c:v>635.625</c:v>
                </c:pt>
                <c:pt idx="724">
                  <c:v>678</c:v>
                </c:pt>
                <c:pt idx="725">
                  <c:v>751.45</c:v>
                </c:pt>
                <c:pt idx="726">
                  <c:v>844.67499999999995</c:v>
                </c:pt>
                <c:pt idx="727">
                  <c:v>983.09999999999991</c:v>
                </c:pt>
                <c:pt idx="728">
                  <c:v>1067.8499999999999</c:v>
                </c:pt>
                <c:pt idx="729">
                  <c:v>1135.6500000000001</c:v>
                </c:pt>
                <c:pt idx="730">
                  <c:v>1175.2</c:v>
                </c:pt>
                <c:pt idx="731">
                  <c:v>1183.675</c:v>
                </c:pt>
                <c:pt idx="732">
                  <c:v>1186.5</c:v>
                </c:pt>
                <c:pt idx="733">
                  <c:v>1192.1500000000001</c:v>
                </c:pt>
                <c:pt idx="734">
                  <c:v>1197.8</c:v>
                </c:pt>
                <c:pt idx="735">
                  <c:v>1206.2750000000001</c:v>
                </c:pt>
                <c:pt idx="736">
                  <c:v>1217.575</c:v>
                </c:pt>
                <c:pt idx="737">
                  <c:v>1234.5250000000001</c:v>
                </c:pt>
                <c:pt idx="738">
                  <c:v>1243</c:v>
                </c:pt>
                <c:pt idx="739">
                  <c:v>1245.825</c:v>
                </c:pt>
                <c:pt idx="740">
                  <c:v>1279.7249999999999</c:v>
                </c:pt>
                <c:pt idx="741">
                  <c:v>1310.8</c:v>
                </c:pt>
                <c:pt idx="742">
                  <c:v>1333.4</c:v>
                </c:pt>
                <c:pt idx="743">
                  <c:v>1336.2249999999999</c:v>
                </c:pt>
                <c:pt idx="744">
                  <c:v>1339.05</c:v>
                </c:pt>
                <c:pt idx="745">
                  <c:v>1339.05</c:v>
                </c:pt>
                <c:pt idx="746">
                  <c:v>1341.875</c:v>
                </c:pt>
                <c:pt idx="747">
                  <c:v>1353.175</c:v>
                </c:pt>
                <c:pt idx="748">
                  <c:v>1372.95</c:v>
                </c:pt>
                <c:pt idx="749">
                  <c:v>1395.55</c:v>
                </c:pt>
                <c:pt idx="750">
                  <c:v>1406.85</c:v>
                </c:pt>
                <c:pt idx="751">
                  <c:v>1406.85</c:v>
                </c:pt>
                <c:pt idx="752">
                  <c:v>1404.0250000000001</c:v>
                </c:pt>
                <c:pt idx="753">
                  <c:v>1392.7249999999999</c:v>
                </c:pt>
                <c:pt idx="754">
                  <c:v>1370.125</c:v>
                </c:pt>
                <c:pt idx="755">
                  <c:v>1344.7</c:v>
                </c:pt>
                <c:pt idx="756">
                  <c:v>1307.9749999999999</c:v>
                </c:pt>
                <c:pt idx="757">
                  <c:v>1234.5250000000001</c:v>
                </c:pt>
                <c:pt idx="758">
                  <c:v>1110.2249999999999</c:v>
                </c:pt>
                <c:pt idx="759">
                  <c:v>963.32500000000005</c:v>
                </c:pt>
                <c:pt idx="760">
                  <c:v>819.25</c:v>
                </c:pt>
                <c:pt idx="761">
                  <c:v>669.52499999999998</c:v>
                </c:pt>
                <c:pt idx="762">
                  <c:v>519.79999999999995</c:v>
                </c:pt>
                <c:pt idx="763">
                  <c:v>403.97500000000002</c:v>
                </c:pt>
                <c:pt idx="764">
                  <c:v>339</c:v>
                </c:pt>
                <c:pt idx="765">
                  <c:v>361.6</c:v>
                </c:pt>
                <c:pt idx="766">
                  <c:v>452</c:v>
                </c:pt>
                <c:pt idx="767">
                  <c:v>539.57500000000005</c:v>
                </c:pt>
                <c:pt idx="768">
                  <c:v>632.79999999999995</c:v>
                </c:pt>
                <c:pt idx="769">
                  <c:v>723.2</c:v>
                </c:pt>
                <c:pt idx="770">
                  <c:v>850.32500000000005</c:v>
                </c:pt>
                <c:pt idx="771">
                  <c:v>997.22499999999991</c:v>
                </c:pt>
                <c:pt idx="772">
                  <c:v>1127.175</c:v>
                </c:pt>
                <c:pt idx="773">
                  <c:v>1257.125</c:v>
                </c:pt>
                <c:pt idx="774">
                  <c:v>1341.875</c:v>
                </c:pt>
                <c:pt idx="775">
                  <c:v>1437.925</c:v>
                </c:pt>
                <c:pt idx="776">
                  <c:v>1528.325</c:v>
                </c:pt>
                <c:pt idx="777">
                  <c:v>1590.4749999999999</c:v>
                </c:pt>
                <c:pt idx="778">
                  <c:v>1641.325</c:v>
                </c:pt>
                <c:pt idx="779">
                  <c:v>1689.35</c:v>
                </c:pt>
                <c:pt idx="780">
                  <c:v>1726.075</c:v>
                </c:pt>
                <c:pt idx="781">
                  <c:v>1754.325</c:v>
                </c:pt>
                <c:pt idx="782">
                  <c:v>1774.1</c:v>
                </c:pt>
                <c:pt idx="783">
                  <c:v>1788.2249999999999</c:v>
                </c:pt>
                <c:pt idx="784">
                  <c:v>1796.7</c:v>
                </c:pt>
                <c:pt idx="785">
                  <c:v>1808</c:v>
                </c:pt>
                <c:pt idx="786">
                  <c:v>1827.7750000000001</c:v>
                </c:pt>
                <c:pt idx="787">
                  <c:v>1841.9</c:v>
                </c:pt>
                <c:pt idx="788">
                  <c:v>1844.7249999999999</c:v>
                </c:pt>
                <c:pt idx="789">
                  <c:v>1844.7249999999999</c:v>
                </c:pt>
                <c:pt idx="790">
                  <c:v>1847.5500000000002</c:v>
                </c:pt>
                <c:pt idx="791">
                  <c:v>1856.0250000000001</c:v>
                </c:pt>
                <c:pt idx="792">
                  <c:v>1864.5</c:v>
                </c:pt>
                <c:pt idx="793">
                  <c:v>1853.1999999999998</c:v>
                </c:pt>
                <c:pt idx="794">
                  <c:v>1793.875</c:v>
                </c:pt>
                <c:pt idx="795">
                  <c:v>1686.5250000000001</c:v>
                </c:pt>
                <c:pt idx="796">
                  <c:v>1542.45</c:v>
                </c:pt>
                <c:pt idx="797">
                  <c:v>1392.7249999999999</c:v>
                </c:pt>
                <c:pt idx="798">
                  <c:v>1268.425</c:v>
                </c:pt>
                <c:pt idx="799">
                  <c:v>1194.9749999999999</c:v>
                </c:pt>
                <c:pt idx="800">
                  <c:v>1169.55</c:v>
                </c:pt>
                <c:pt idx="801">
                  <c:v>1166.7249999999999</c:v>
                </c:pt>
                <c:pt idx="802">
                  <c:v>1189.325</c:v>
                </c:pt>
                <c:pt idx="803">
                  <c:v>1262.7750000000001</c:v>
                </c:pt>
                <c:pt idx="804">
                  <c:v>1367.3</c:v>
                </c:pt>
                <c:pt idx="805">
                  <c:v>1452.05</c:v>
                </c:pt>
                <c:pt idx="806">
                  <c:v>1488.7750000000001</c:v>
                </c:pt>
                <c:pt idx="807">
                  <c:v>1497.25</c:v>
                </c:pt>
                <c:pt idx="808">
                  <c:v>1483.125</c:v>
                </c:pt>
                <c:pt idx="809">
                  <c:v>1449.2249999999999</c:v>
                </c:pt>
                <c:pt idx="810">
                  <c:v>1404.0250000000001</c:v>
                </c:pt>
                <c:pt idx="811">
                  <c:v>1339.05</c:v>
                </c:pt>
                <c:pt idx="812">
                  <c:v>1234.5250000000001</c:v>
                </c:pt>
                <c:pt idx="813">
                  <c:v>1121.5250000000001</c:v>
                </c:pt>
                <c:pt idx="814">
                  <c:v>1002.875</c:v>
                </c:pt>
                <c:pt idx="815">
                  <c:v>878.57500000000005</c:v>
                </c:pt>
                <c:pt idx="816">
                  <c:v>742.97500000000002</c:v>
                </c:pt>
                <c:pt idx="817">
                  <c:v>618.67499999999995</c:v>
                </c:pt>
                <c:pt idx="818">
                  <c:v>508.5</c:v>
                </c:pt>
                <c:pt idx="819">
                  <c:v>480.25</c:v>
                </c:pt>
                <c:pt idx="820">
                  <c:v>508.5</c:v>
                </c:pt>
                <c:pt idx="821">
                  <c:v>604.54999999999995</c:v>
                </c:pt>
                <c:pt idx="822">
                  <c:v>700.6</c:v>
                </c:pt>
                <c:pt idx="823">
                  <c:v>788.17499999999995</c:v>
                </c:pt>
                <c:pt idx="824">
                  <c:v>870.1</c:v>
                </c:pt>
                <c:pt idx="825">
                  <c:v>932.25</c:v>
                </c:pt>
                <c:pt idx="826">
                  <c:v>991.57500000000005</c:v>
                </c:pt>
                <c:pt idx="827">
                  <c:v>1048.075</c:v>
                </c:pt>
                <c:pt idx="828">
                  <c:v>1098.925</c:v>
                </c:pt>
                <c:pt idx="829">
                  <c:v>1169.55</c:v>
                </c:pt>
                <c:pt idx="830">
                  <c:v>1243</c:v>
                </c:pt>
                <c:pt idx="831">
                  <c:v>1307.9749999999999</c:v>
                </c:pt>
                <c:pt idx="832">
                  <c:v>1347.5250000000001</c:v>
                </c:pt>
                <c:pt idx="833">
                  <c:v>1361.65</c:v>
                </c:pt>
                <c:pt idx="834">
                  <c:v>1375.7750000000001</c:v>
                </c:pt>
                <c:pt idx="835">
                  <c:v>1392.7249999999999</c:v>
                </c:pt>
                <c:pt idx="836">
                  <c:v>1406.85</c:v>
                </c:pt>
                <c:pt idx="837">
                  <c:v>1418.15</c:v>
                </c:pt>
                <c:pt idx="838">
                  <c:v>1437.925</c:v>
                </c:pt>
                <c:pt idx="839">
                  <c:v>1463.35</c:v>
                </c:pt>
                <c:pt idx="840">
                  <c:v>1483.125</c:v>
                </c:pt>
                <c:pt idx="841">
                  <c:v>1505.7249999999999</c:v>
                </c:pt>
                <c:pt idx="842">
                  <c:v>1539.625</c:v>
                </c:pt>
                <c:pt idx="843">
                  <c:v>1573.5250000000001</c:v>
                </c:pt>
                <c:pt idx="844">
                  <c:v>1596.125</c:v>
                </c:pt>
                <c:pt idx="845">
                  <c:v>1604.6</c:v>
                </c:pt>
                <c:pt idx="846">
                  <c:v>1610.25</c:v>
                </c:pt>
                <c:pt idx="847">
                  <c:v>1615.9</c:v>
                </c:pt>
                <c:pt idx="848">
                  <c:v>1630.0250000000001</c:v>
                </c:pt>
                <c:pt idx="849">
                  <c:v>1658.2750000000001</c:v>
                </c:pt>
                <c:pt idx="850">
                  <c:v>1697.825</c:v>
                </c:pt>
                <c:pt idx="851">
                  <c:v>1726.075</c:v>
                </c:pt>
                <c:pt idx="852">
                  <c:v>1743.0250000000001</c:v>
                </c:pt>
                <c:pt idx="853">
                  <c:v>1759.9749999999999</c:v>
                </c:pt>
                <c:pt idx="854">
                  <c:v>1776.925</c:v>
                </c:pt>
                <c:pt idx="855">
                  <c:v>1788.2249999999999</c:v>
                </c:pt>
                <c:pt idx="856">
                  <c:v>1791.05</c:v>
                </c:pt>
                <c:pt idx="857">
                  <c:v>1793.875</c:v>
                </c:pt>
                <c:pt idx="858">
                  <c:v>1822.125</c:v>
                </c:pt>
                <c:pt idx="859">
                  <c:v>1858.85</c:v>
                </c:pt>
                <c:pt idx="860">
                  <c:v>1887.1</c:v>
                </c:pt>
                <c:pt idx="861">
                  <c:v>1904.0500000000002</c:v>
                </c:pt>
                <c:pt idx="862">
                  <c:v>1943.6</c:v>
                </c:pt>
                <c:pt idx="863">
                  <c:v>2008.5749999999998</c:v>
                </c:pt>
                <c:pt idx="864">
                  <c:v>2042.4749999999999</c:v>
                </c:pt>
                <c:pt idx="865">
                  <c:v>2056.6</c:v>
                </c:pt>
                <c:pt idx="866">
                  <c:v>2073.5500000000002</c:v>
                </c:pt>
                <c:pt idx="867">
                  <c:v>2107.4499999999998</c:v>
                </c:pt>
                <c:pt idx="868">
                  <c:v>2147</c:v>
                </c:pt>
                <c:pt idx="869">
                  <c:v>2163.9499999999998</c:v>
                </c:pt>
                <c:pt idx="870">
                  <c:v>2161.125</c:v>
                </c:pt>
                <c:pt idx="871">
                  <c:v>2152.65</c:v>
                </c:pt>
                <c:pt idx="872">
                  <c:v>2141.35</c:v>
                </c:pt>
                <c:pt idx="873">
                  <c:v>2130.0500000000002</c:v>
                </c:pt>
                <c:pt idx="874">
                  <c:v>2113.1</c:v>
                </c:pt>
                <c:pt idx="875">
                  <c:v>2087.6750000000002</c:v>
                </c:pt>
                <c:pt idx="876">
                  <c:v>2053.7750000000001</c:v>
                </c:pt>
                <c:pt idx="877">
                  <c:v>2014.2249999999999</c:v>
                </c:pt>
                <c:pt idx="878">
                  <c:v>1988.8000000000002</c:v>
                </c:pt>
                <c:pt idx="879">
                  <c:v>1977.5</c:v>
                </c:pt>
                <c:pt idx="880">
                  <c:v>1977.5</c:v>
                </c:pt>
                <c:pt idx="881">
                  <c:v>1949.25</c:v>
                </c:pt>
                <c:pt idx="882">
                  <c:v>1921</c:v>
                </c:pt>
                <c:pt idx="883">
                  <c:v>1921</c:v>
                </c:pt>
                <c:pt idx="884">
                  <c:v>1921</c:v>
                </c:pt>
                <c:pt idx="885">
                  <c:v>1923.8249999999998</c:v>
                </c:pt>
                <c:pt idx="886">
                  <c:v>1932.3000000000002</c:v>
                </c:pt>
                <c:pt idx="887">
                  <c:v>1937.9499999999998</c:v>
                </c:pt>
                <c:pt idx="888">
                  <c:v>1940.7750000000001</c:v>
                </c:pt>
                <c:pt idx="889">
                  <c:v>1935.125</c:v>
                </c:pt>
                <c:pt idx="890">
                  <c:v>1923.8249999999998</c:v>
                </c:pt>
                <c:pt idx="891">
                  <c:v>1901.2249999999999</c:v>
                </c:pt>
                <c:pt idx="892">
                  <c:v>1870.15</c:v>
                </c:pt>
                <c:pt idx="893">
                  <c:v>1830.6</c:v>
                </c:pt>
                <c:pt idx="894">
                  <c:v>1796.7</c:v>
                </c:pt>
                <c:pt idx="895">
                  <c:v>1768.45</c:v>
                </c:pt>
                <c:pt idx="896">
                  <c:v>1754.325</c:v>
                </c:pt>
                <c:pt idx="897">
                  <c:v>1748.675</c:v>
                </c:pt>
                <c:pt idx="898">
                  <c:v>1748.675</c:v>
                </c:pt>
                <c:pt idx="899">
                  <c:v>1745.85</c:v>
                </c:pt>
                <c:pt idx="900">
                  <c:v>1737.375</c:v>
                </c:pt>
                <c:pt idx="901">
                  <c:v>1720.425</c:v>
                </c:pt>
                <c:pt idx="902">
                  <c:v>1686.5250000000001</c:v>
                </c:pt>
                <c:pt idx="903">
                  <c:v>1542.45</c:v>
                </c:pt>
                <c:pt idx="904">
                  <c:v>1392.7249999999999</c:v>
                </c:pt>
                <c:pt idx="905">
                  <c:v>1268.425</c:v>
                </c:pt>
                <c:pt idx="906">
                  <c:v>1194.9749999999999</c:v>
                </c:pt>
                <c:pt idx="907">
                  <c:v>1169.55</c:v>
                </c:pt>
                <c:pt idx="908">
                  <c:v>1166.7249999999999</c:v>
                </c:pt>
                <c:pt idx="909">
                  <c:v>1189.325</c:v>
                </c:pt>
                <c:pt idx="910">
                  <c:v>1262.7750000000001</c:v>
                </c:pt>
                <c:pt idx="911">
                  <c:v>1367.3</c:v>
                </c:pt>
                <c:pt idx="912">
                  <c:v>1452.05</c:v>
                </c:pt>
                <c:pt idx="913">
                  <c:v>1488.7750000000001</c:v>
                </c:pt>
                <c:pt idx="914">
                  <c:v>1525.5</c:v>
                </c:pt>
                <c:pt idx="915">
                  <c:v>1610.25</c:v>
                </c:pt>
                <c:pt idx="916">
                  <c:v>1641.325</c:v>
                </c:pt>
                <c:pt idx="917">
                  <c:v>1672.4</c:v>
                </c:pt>
                <c:pt idx="918">
                  <c:v>1666.75</c:v>
                </c:pt>
                <c:pt idx="919">
                  <c:v>1669.575</c:v>
                </c:pt>
                <c:pt idx="920">
                  <c:v>1680.875</c:v>
                </c:pt>
                <c:pt idx="921">
                  <c:v>1709.125</c:v>
                </c:pt>
                <c:pt idx="922">
                  <c:v>1759.9749999999999</c:v>
                </c:pt>
                <c:pt idx="923">
                  <c:v>1805.175</c:v>
                </c:pt>
                <c:pt idx="924">
                  <c:v>1839.0749999999998</c:v>
                </c:pt>
                <c:pt idx="925">
                  <c:v>1810.8249999999998</c:v>
                </c:pt>
                <c:pt idx="926">
                  <c:v>1771.2750000000001</c:v>
                </c:pt>
                <c:pt idx="927">
                  <c:v>1751.5</c:v>
                </c:pt>
                <c:pt idx="928">
                  <c:v>1731.7249999999999</c:v>
                </c:pt>
                <c:pt idx="929">
                  <c:v>1720.425</c:v>
                </c:pt>
                <c:pt idx="930">
                  <c:v>1709.125</c:v>
                </c:pt>
                <c:pt idx="931">
                  <c:v>1700.65</c:v>
                </c:pt>
                <c:pt idx="932">
                  <c:v>1689.35</c:v>
                </c:pt>
                <c:pt idx="933">
                  <c:v>1678.05</c:v>
                </c:pt>
                <c:pt idx="934">
                  <c:v>1655.45</c:v>
                </c:pt>
                <c:pt idx="935">
                  <c:v>1624.375</c:v>
                </c:pt>
                <c:pt idx="936">
                  <c:v>1598.95</c:v>
                </c:pt>
                <c:pt idx="937">
                  <c:v>1582</c:v>
                </c:pt>
                <c:pt idx="938">
                  <c:v>1567.875</c:v>
                </c:pt>
                <c:pt idx="939">
                  <c:v>1553.75</c:v>
                </c:pt>
                <c:pt idx="940">
                  <c:v>1536.8</c:v>
                </c:pt>
                <c:pt idx="941">
                  <c:v>1528.325</c:v>
                </c:pt>
                <c:pt idx="942">
                  <c:v>1525.5</c:v>
                </c:pt>
                <c:pt idx="943">
                  <c:v>1522.675</c:v>
                </c:pt>
                <c:pt idx="944">
                  <c:v>1522.675</c:v>
                </c:pt>
                <c:pt idx="945">
                  <c:v>1525.5</c:v>
                </c:pt>
                <c:pt idx="946">
                  <c:v>1531.15</c:v>
                </c:pt>
                <c:pt idx="947">
                  <c:v>1553.75</c:v>
                </c:pt>
                <c:pt idx="948">
                  <c:v>1576.35</c:v>
                </c:pt>
                <c:pt idx="949">
                  <c:v>1587.65</c:v>
                </c:pt>
                <c:pt idx="950">
                  <c:v>1584.825</c:v>
                </c:pt>
                <c:pt idx="951">
                  <c:v>1556.575</c:v>
                </c:pt>
                <c:pt idx="952">
                  <c:v>1488.7750000000001</c:v>
                </c:pt>
                <c:pt idx="953">
                  <c:v>1367.3</c:v>
                </c:pt>
                <c:pt idx="954">
                  <c:v>1217.575</c:v>
                </c:pt>
                <c:pt idx="955">
                  <c:v>1067.8499999999999</c:v>
                </c:pt>
                <c:pt idx="956">
                  <c:v>918.125</c:v>
                </c:pt>
                <c:pt idx="957">
                  <c:v>768.4</c:v>
                </c:pt>
                <c:pt idx="958">
                  <c:v>709.07500000000005</c:v>
                </c:pt>
                <c:pt idx="959">
                  <c:v>734.5</c:v>
                </c:pt>
                <c:pt idx="960">
                  <c:v>827.72500000000002</c:v>
                </c:pt>
                <c:pt idx="961">
                  <c:v>977.45</c:v>
                </c:pt>
                <c:pt idx="962">
                  <c:v>1141.3</c:v>
                </c:pt>
                <c:pt idx="963">
                  <c:v>1279.7249999999999</c:v>
                </c:pt>
                <c:pt idx="964">
                  <c:v>1384.25</c:v>
                </c:pt>
                <c:pt idx="965">
                  <c:v>1443.575</c:v>
                </c:pt>
                <c:pt idx="966">
                  <c:v>1471.825</c:v>
                </c:pt>
                <c:pt idx="967">
                  <c:v>1474.65</c:v>
                </c:pt>
                <c:pt idx="968">
                  <c:v>1471.825</c:v>
                </c:pt>
                <c:pt idx="969">
                  <c:v>1460.5250000000001</c:v>
                </c:pt>
                <c:pt idx="970">
                  <c:v>1437.925</c:v>
                </c:pt>
                <c:pt idx="971">
                  <c:v>1389.9</c:v>
                </c:pt>
                <c:pt idx="972">
                  <c:v>1296.675</c:v>
                </c:pt>
                <c:pt idx="973">
                  <c:v>1146.95</c:v>
                </c:pt>
                <c:pt idx="974">
                  <c:v>997.22499999999991</c:v>
                </c:pt>
                <c:pt idx="975">
                  <c:v>847.5</c:v>
                </c:pt>
                <c:pt idx="976">
                  <c:v>697.77499999999998</c:v>
                </c:pt>
                <c:pt idx="977">
                  <c:v>545.22500000000002</c:v>
                </c:pt>
                <c:pt idx="978">
                  <c:v>452</c:v>
                </c:pt>
                <c:pt idx="979">
                  <c:v>372.9</c:v>
                </c:pt>
                <c:pt idx="980">
                  <c:v>302.27499999999998</c:v>
                </c:pt>
                <c:pt idx="981">
                  <c:v>248.60000000000002</c:v>
                </c:pt>
                <c:pt idx="982">
                  <c:v>203.4</c:v>
                </c:pt>
                <c:pt idx="983">
                  <c:v>155.375</c:v>
                </c:pt>
                <c:pt idx="984">
                  <c:v>90.4</c:v>
                </c:pt>
                <c:pt idx="985">
                  <c:v>31.075000000000003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22.6</c:v>
                </c:pt>
                <c:pt idx="1028">
                  <c:v>101.7</c:v>
                </c:pt>
                <c:pt idx="1029">
                  <c:v>242.95</c:v>
                </c:pt>
                <c:pt idx="1030">
                  <c:v>412.45</c:v>
                </c:pt>
                <c:pt idx="1031">
                  <c:v>565</c:v>
                </c:pt>
                <c:pt idx="1032">
                  <c:v>689.3</c:v>
                </c:pt>
                <c:pt idx="1033">
                  <c:v>796.65</c:v>
                </c:pt>
                <c:pt idx="1034">
                  <c:v>895.52499999999998</c:v>
                </c:pt>
                <c:pt idx="1035">
                  <c:v>988.75</c:v>
                </c:pt>
                <c:pt idx="1036">
                  <c:v>1062.2</c:v>
                </c:pt>
                <c:pt idx="1037">
                  <c:v>1121.5250000000001</c:v>
                </c:pt>
                <c:pt idx="1038">
                  <c:v>1172.375</c:v>
                </c:pt>
                <c:pt idx="1039">
                  <c:v>1231.7</c:v>
                </c:pt>
                <c:pt idx="1040">
                  <c:v>1299.5</c:v>
                </c:pt>
                <c:pt idx="1041">
                  <c:v>1367.3</c:v>
                </c:pt>
                <c:pt idx="1042">
                  <c:v>1426.625</c:v>
                </c:pt>
                <c:pt idx="1043">
                  <c:v>1466.175</c:v>
                </c:pt>
                <c:pt idx="1044">
                  <c:v>1485.95</c:v>
                </c:pt>
                <c:pt idx="1045">
                  <c:v>1491.6</c:v>
                </c:pt>
                <c:pt idx="1046">
                  <c:v>1494.425</c:v>
                </c:pt>
                <c:pt idx="1047">
                  <c:v>1500.075</c:v>
                </c:pt>
                <c:pt idx="1048">
                  <c:v>1505.7249999999999</c:v>
                </c:pt>
                <c:pt idx="1049">
                  <c:v>1500.075</c:v>
                </c:pt>
                <c:pt idx="1050">
                  <c:v>1477.4749999999999</c:v>
                </c:pt>
                <c:pt idx="1051">
                  <c:v>1432.2750000000001</c:v>
                </c:pt>
                <c:pt idx="1052">
                  <c:v>1378.6</c:v>
                </c:pt>
                <c:pt idx="1053">
                  <c:v>1313.625</c:v>
                </c:pt>
                <c:pt idx="1054">
                  <c:v>1237.3499999999999</c:v>
                </c:pt>
                <c:pt idx="1055">
                  <c:v>1138.4749999999999</c:v>
                </c:pt>
                <c:pt idx="1056">
                  <c:v>1017</c:v>
                </c:pt>
                <c:pt idx="1057">
                  <c:v>867.27499999999998</c:v>
                </c:pt>
                <c:pt idx="1058">
                  <c:v>717.55</c:v>
                </c:pt>
                <c:pt idx="1059">
                  <c:v>593.25</c:v>
                </c:pt>
                <c:pt idx="1060">
                  <c:v>471.77499999999998</c:v>
                </c:pt>
                <c:pt idx="1061">
                  <c:v>378.55</c:v>
                </c:pt>
                <c:pt idx="1062">
                  <c:v>339</c:v>
                </c:pt>
                <c:pt idx="1063">
                  <c:v>341.82499999999999</c:v>
                </c:pt>
                <c:pt idx="1064">
                  <c:v>361.6</c:v>
                </c:pt>
                <c:pt idx="1065">
                  <c:v>440.7</c:v>
                </c:pt>
                <c:pt idx="1066">
                  <c:v>562.17499999999995</c:v>
                </c:pt>
                <c:pt idx="1067">
                  <c:v>661.05</c:v>
                </c:pt>
                <c:pt idx="1068">
                  <c:v>694.95</c:v>
                </c:pt>
                <c:pt idx="1069">
                  <c:v>711.9</c:v>
                </c:pt>
                <c:pt idx="1070">
                  <c:v>745.8</c:v>
                </c:pt>
                <c:pt idx="1071">
                  <c:v>813.6</c:v>
                </c:pt>
                <c:pt idx="1072">
                  <c:v>898.35</c:v>
                </c:pt>
                <c:pt idx="1073">
                  <c:v>997.22499999999991</c:v>
                </c:pt>
                <c:pt idx="1074">
                  <c:v>1115.875</c:v>
                </c:pt>
                <c:pt idx="1075">
                  <c:v>1257.125</c:v>
                </c:pt>
                <c:pt idx="1076">
                  <c:v>1392.7249999999999</c:v>
                </c:pt>
                <c:pt idx="1077">
                  <c:v>1505.7249999999999</c:v>
                </c:pt>
                <c:pt idx="1078">
                  <c:v>1593.3</c:v>
                </c:pt>
                <c:pt idx="1079">
                  <c:v>1663.925</c:v>
                </c:pt>
                <c:pt idx="1080">
                  <c:v>1728.9</c:v>
                </c:pt>
                <c:pt idx="1081">
                  <c:v>1768.45</c:v>
                </c:pt>
                <c:pt idx="1082">
                  <c:v>1779.75</c:v>
                </c:pt>
                <c:pt idx="1083">
                  <c:v>1765.625</c:v>
                </c:pt>
                <c:pt idx="1084">
                  <c:v>1720.425</c:v>
                </c:pt>
                <c:pt idx="1085">
                  <c:v>1675.2249999999999</c:v>
                </c:pt>
                <c:pt idx="1086">
                  <c:v>1655.45</c:v>
                </c:pt>
                <c:pt idx="1087">
                  <c:v>1655.45</c:v>
                </c:pt>
                <c:pt idx="1088">
                  <c:v>1658.2750000000001</c:v>
                </c:pt>
                <c:pt idx="1089">
                  <c:v>1661.1</c:v>
                </c:pt>
                <c:pt idx="1090">
                  <c:v>1661.1</c:v>
                </c:pt>
                <c:pt idx="1091">
                  <c:v>1661.1</c:v>
                </c:pt>
                <c:pt idx="1092">
                  <c:v>1669.575</c:v>
                </c:pt>
                <c:pt idx="1093">
                  <c:v>1697.825</c:v>
                </c:pt>
                <c:pt idx="1094">
                  <c:v>1743.0250000000001</c:v>
                </c:pt>
                <c:pt idx="1095">
                  <c:v>1779.75</c:v>
                </c:pt>
                <c:pt idx="1096">
                  <c:v>1799.5250000000001</c:v>
                </c:pt>
                <c:pt idx="1097">
                  <c:v>1805.175</c:v>
                </c:pt>
                <c:pt idx="1098">
                  <c:v>1793.875</c:v>
                </c:pt>
                <c:pt idx="1099">
                  <c:v>1759.9749999999999</c:v>
                </c:pt>
                <c:pt idx="1100">
                  <c:v>1703.4749999999999</c:v>
                </c:pt>
                <c:pt idx="1101">
                  <c:v>1663.925</c:v>
                </c:pt>
                <c:pt idx="1102">
                  <c:v>1649.8</c:v>
                </c:pt>
                <c:pt idx="1103">
                  <c:v>1661.1</c:v>
                </c:pt>
                <c:pt idx="1104">
                  <c:v>1700.65</c:v>
                </c:pt>
                <c:pt idx="1105">
                  <c:v>1759.9749999999999</c:v>
                </c:pt>
                <c:pt idx="1106">
                  <c:v>1805.175</c:v>
                </c:pt>
                <c:pt idx="1107">
                  <c:v>1822.125</c:v>
                </c:pt>
                <c:pt idx="1108">
                  <c:v>1819.3000000000002</c:v>
                </c:pt>
                <c:pt idx="1109">
                  <c:v>1793.875</c:v>
                </c:pt>
                <c:pt idx="1110">
                  <c:v>1751.5</c:v>
                </c:pt>
                <c:pt idx="1111">
                  <c:v>1728.9</c:v>
                </c:pt>
                <c:pt idx="1112">
                  <c:v>1731.7249999999999</c:v>
                </c:pt>
                <c:pt idx="1113">
                  <c:v>1768.45</c:v>
                </c:pt>
                <c:pt idx="1114">
                  <c:v>1844.7249999999999</c:v>
                </c:pt>
                <c:pt idx="1115">
                  <c:v>1921</c:v>
                </c:pt>
                <c:pt idx="1116">
                  <c:v>1960.5500000000002</c:v>
                </c:pt>
                <c:pt idx="1117">
                  <c:v>1969.0250000000001</c:v>
                </c:pt>
                <c:pt idx="1118">
                  <c:v>1957.7249999999999</c:v>
                </c:pt>
                <c:pt idx="1119">
                  <c:v>1923.8249999999998</c:v>
                </c:pt>
                <c:pt idx="1120">
                  <c:v>1889.9250000000002</c:v>
                </c:pt>
                <c:pt idx="1121">
                  <c:v>1870.15</c:v>
                </c:pt>
                <c:pt idx="1122">
                  <c:v>1856.0250000000001</c:v>
                </c:pt>
                <c:pt idx="1123">
                  <c:v>1833.4250000000002</c:v>
                </c:pt>
                <c:pt idx="1124">
                  <c:v>1785.4</c:v>
                </c:pt>
                <c:pt idx="1125">
                  <c:v>1703.4749999999999</c:v>
                </c:pt>
                <c:pt idx="1126">
                  <c:v>1576.35</c:v>
                </c:pt>
                <c:pt idx="1127">
                  <c:v>1426.625</c:v>
                </c:pt>
                <c:pt idx="1128">
                  <c:v>1276.9000000000001</c:v>
                </c:pt>
                <c:pt idx="1129">
                  <c:v>1132.825</c:v>
                </c:pt>
                <c:pt idx="1130">
                  <c:v>1022.6500000000001</c:v>
                </c:pt>
                <c:pt idx="1131">
                  <c:v>929.42499999999995</c:v>
                </c:pt>
                <c:pt idx="1132">
                  <c:v>841.85</c:v>
                </c:pt>
                <c:pt idx="1133">
                  <c:v>751.45</c:v>
                </c:pt>
                <c:pt idx="1134">
                  <c:v>649.75</c:v>
                </c:pt>
                <c:pt idx="1135">
                  <c:v>548.04999999999995</c:v>
                </c:pt>
                <c:pt idx="1136">
                  <c:v>460.47500000000002</c:v>
                </c:pt>
                <c:pt idx="1137">
                  <c:v>412.45</c:v>
                </c:pt>
                <c:pt idx="1138">
                  <c:v>401.15</c:v>
                </c:pt>
                <c:pt idx="1139">
                  <c:v>403.97500000000002</c:v>
                </c:pt>
                <c:pt idx="1140">
                  <c:v>412.45</c:v>
                </c:pt>
                <c:pt idx="1141">
                  <c:v>426.57499999999999</c:v>
                </c:pt>
                <c:pt idx="1142">
                  <c:v>463.29999999999995</c:v>
                </c:pt>
                <c:pt idx="1143">
                  <c:v>539.57500000000005</c:v>
                </c:pt>
                <c:pt idx="1144">
                  <c:v>635.625</c:v>
                </c:pt>
                <c:pt idx="1145">
                  <c:v>689.3</c:v>
                </c:pt>
                <c:pt idx="1146">
                  <c:v>700.6</c:v>
                </c:pt>
                <c:pt idx="1147">
                  <c:v>641.27499999999998</c:v>
                </c:pt>
                <c:pt idx="1148">
                  <c:v>491.54999999999995</c:v>
                </c:pt>
                <c:pt idx="1149">
                  <c:v>389.85</c:v>
                </c:pt>
                <c:pt idx="1150">
                  <c:v>339</c:v>
                </c:pt>
                <c:pt idx="1151">
                  <c:v>339</c:v>
                </c:pt>
                <c:pt idx="1152">
                  <c:v>339</c:v>
                </c:pt>
                <c:pt idx="1153">
                  <c:v>392.67500000000001</c:v>
                </c:pt>
                <c:pt idx="1154">
                  <c:v>531.1</c:v>
                </c:pt>
                <c:pt idx="1155">
                  <c:v>709.07500000000005</c:v>
                </c:pt>
                <c:pt idx="1156">
                  <c:v>841.85</c:v>
                </c:pt>
                <c:pt idx="1157">
                  <c:v>954.84999999999991</c:v>
                </c:pt>
                <c:pt idx="1158">
                  <c:v>1079.1500000000001</c:v>
                </c:pt>
                <c:pt idx="1159">
                  <c:v>1226.05</c:v>
                </c:pt>
                <c:pt idx="1160">
                  <c:v>1381.425</c:v>
                </c:pt>
                <c:pt idx="1161">
                  <c:v>1519.85</c:v>
                </c:pt>
                <c:pt idx="1162">
                  <c:v>1632.85</c:v>
                </c:pt>
                <c:pt idx="1163">
                  <c:v>1737.375</c:v>
                </c:pt>
                <c:pt idx="1164">
                  <c:v>1836.25</c:v>
                </c:pt>
                <c:pt idx="1165">
                  <c:v>1932.3000000000002</c:v>
                </c:pt>
                <c:pt idx="1166">
                  <c:v>2022.6999999999998</c:v>
                </c:pt>
                <c:pt idx="1167">
                  <c:v>2062.25</c:v>
                </c:pt>
                <c:pt idx="1168">
                  <c:v>2098.9749999999999</c:v>
                </c:pt>
                <c:pt idx="1169">
                  <c:v>2152.65</c:v>
                </c:pt>
                <c:pt idx="1170">
                  <c:v>2200.6750000000002</c:v>
                </c:pt>
                <c:pt idx="1171">
                  <c:v>2245.875</c:v>
                </c:pt>
                <c:pt idx="1172">
                  <c:v>2288.25</c:v>
                </c:pt>
                <c:pt idx="1173">
                  <c:v>2324.9749999999999</c:v>
                </c:pt>
                <c:pt idx="1174">
                  <c:v>2358.875</c:v>
                </c:pt>
                <c:pt idx="1175">
                  <c:v>2389.9499999999998</c:v>
                </c:pt>
                <c:pt idx="1176">
                  <c:v>2415.375</c:v>
                </c:pt>
                <c:pt idx="1177">
                  <c:v>2437.9749999999999</c:v>
                </c:pt>
                <c:pt idx="1178">
                  <c:v>2460.5749999999998</c:v>
                </c:pt>
                <c:pt idx="1179">
                  <c:v>2488.8249999999998</c:v>
                </c:pt>
                <c:pt idx="1180">
                  <c:v>2517.0749999999998</c:v>
                </c:pt>
                <c:pt idx="1181">
                  <c:v>2545.3249999999998</c:v>
                </c:pt>
                <c:pt idx="1182">
                  <c:v>2570.75</c:v>
                </c:pt>
                <c:pt idx="1183">
                  <c:v>2590.5250000000001</c:v>
                </c:pt>
                <c:pt idx="1184">
                  <c:v>2607.4749999999999</c:v>
                </c:pt>
                <c:pt idx="1185">
                  <c:v>2621.6</c:v>
                </c:pt>
                <c:pt idx="1186">
                  <c:v>2630.0749999999998</c:v>
                </c:pt>
                <c:pt idx="1187">
                  <c:v>2630.0749999999998</c:v>
                </c:pt>
                <c:pt idx="1188">
                  <c:v>2630.0749999999998</c:v>
                </c:pt>
                <c:pt idx="1189">
                  <c:v>2630.0749999999998</c:v>
                </c:pt>
                <c:pt idx="1190">
                  <c:v>2630.0749999999998</c:v>
                </c:pt>
                <c:pt idx="1191">
                  <c:v>2630.0749999999998</c:v>
                </c:pt>
                <c:pt idx="1192">
                  <c:v>2630.0749999999998</c:v>
                </c:pt>
                <c:pt idx="1193">
                  <c:v>2630.0749999999998</c:v>
                </c:pt>
                <c:pt idx="1194">
                  <c:v>2630.0749999999998</c:v>
                </c:pt>
                <c:pt idx="1195">
                  <c:v>2630.0749999999998</c:v>
                </c:pt>
                <c:pt idx="1196">
                  <c:v>2632.9</c:v>
                </c:pt>
                <c:pt idx="1197">
                  <c:v>2632.9</c:v>
                </c:pt>
                <c:pt idx="1198">
                  <c:v>2635.7249999999999</c:v>
                </c:pt>
                <c:pt idx="1199">
                  <c:v>2647.0250000000001</c:v>
                </c:pt>
                <c:pt idx="1200">
                  <c:v>2661.15</c:v>
                </c:pt>
                <c:pt idx="1201">
                  <c:v>2683.75</c:v>
                </c:pt>
                <c:pt idx="1202">
                  <c:v>2706.35</c:v>
                </c:pt>
                <c:pt idx="1203">
                  <c:v>2723.3</c:v>
                </c:pt>
                <c:pt idx="1204">
                  <c:v>2734.6</c:v>
                </c:pt>
                <c:pt idx="1205">
                  <c:v>2740.25</c:v>
                </c:pt>
                <c:pt idx="1206">
                  <c:v>2743.0749999999998</c:v>
                </c:pt>
                <c:pt idx="1207">
                  <c:v>2745.9</c:v>
                </c:pt>
                <c:pt idx="1208">
                  <c:v>2748.7249999999999</c:v>
                </c:pt>
                <c:pt idx="1209">
                  <c:v>2751.55</c:v>
                </c:pt>
                <c:pt idx="1210">
                  <c:v>2751.55</c:v>
                </c:pt>
                <c:pt idx="1211">
                  <c:v>2751.55</c:v>
                </c:pt>
                <c:pt idx="1212">
                  <c:v>2751.55</c:v>
                </c:pt>
                <c:pt idx="1213">
                  <c:v>2748.7249999999999</c:v>
                </c:pt>
                <c:pt idx="1214">
                  <c:v>2748.7249999999999</c:v>
                </c:pt>
                <c:pt idx="1215">
                  <c:v>2748.7249999999999</c:v>
                </c:pt>
                <c:pt idx="1216">
                  <c:v>2748.7249999999999</c:v>
                </c:pt>
                <c:pt idx="1217">
                  <c:v>2745.9</c:v>
                </c:pt>
                <c:pt idx="1218">
                  <c:v>2743.0749999999998</c:v>
                </c:pt>
                <c:pt idx="1219">
                  <c:v>2740.25</c:v>
                </c:pt>
                <c:pt idx="1220">
                  <c:v>2737.4250000000002</c:v>
                </c:pt>
                <c:pt idx="1221">
                  <c:v>2731.7750000000001</c:v>
                </c:pt>
                <c:pt idx="1222">
                  <c:v>2723.3</c:v>
                </c:pt>
                <c:pt idx="1223">
                  <c:v>2714.8249999999998</c:v>
                </c:pt>
                <c:pt idx="1224">
                  <c:v>2703.5250000000001</c:v>
                </c:pt>
                <c:pt idx="1225">
                  <c:v>2697.875</c:v>
                </c:pt>
                <c:pt idx="1226">
                  <c:v>2692.2249999999999</c:v>
                </c:pt>
                <c:pt idx="1227">
                  <c:v>2689.4</c:v>
                </c:pt>
                <c:pt idx="1228">
                  <c:v>2683.75</c:v>
                </c:pt>
                <c:pt idx="1229">
                  <c:v>2680.9250000000002</c:v>
                </c:pt>
                <c:pt idx="1230">
                  <c:v>2675.2750000000001</c:v>
                </c:pt>
                <c:pt idx="1231">
                  <c:v>2669.625</c:v>
                </c:pt>
                <c:pt idx="1232">
                  <c:v>2666.8</c:v>
                </c:pt>
                <c:pt idx="1233">
                  <c:v>2666.8</c:v>
                </c:pt>
                <c:pt idx="1234">
                  <c:v>2663.9749999999999</c:v>
                </c:pt>
                <c:pt idx="1235">
                  <c:v>2663.9749999999999</c:v>
                </c:pt>
                <c:pt idx="1236">
                  <c:v>2658.3249999999998</c:v>
                </c:pt>
                <c:pt idx="1237">
                  <c:v>2652.6750000000002</c:v>
                </c:pt>
                <c:pt idx="1238">
                  <c:v>2638.55</c:v>
                </c:pt>
                <c:pt idx="1239">
                  <c:v>2621.6</c:v>
                </c:pt>
                <c:pt idx="1240">
                  <c:v>2599</c:v>
                </c:pt>
                <c:pt idx="1241">
                  <c:v>2579.2249999999999</c:v>
                </c:pt>
                <c:pt idx="1242">
                  <c:v>2559.4499999999998</c:v>
                </c:pt>
                <c:pt idx="1243">
                  <c:v>2542.5</c:v>
                </c:pt>
                <c:pt idx="1244">
                  <c:v>2522.7249999999999</c:v>
                </c:pt>
                <c:pt idx="1245">
                  <c:v>2505.7750000000001</c:v>
                </c:pt>
                <c:pt idx="1246">
                  <c:v>2488.8249999999998</c:v>
                </c:pt>
                <c:pt idx="1247">
                  <c:v>2469.0500000000002</c:v>
                </c:pt>
                <c:pt idx="1248">
                  <c:v>2449.2750000000001</c:v>
                </c:pt>
                <c:pt idx="1249">
                  <c:v>2429.5</c:v>
                </c:pt>
                <c:pt idx="1250">
                  <c:v>2409.7249999999999</c:v>
                </c:pt>
                <c:pt idx="1251">
                  <c:v>2392.7750000000001</c:v>
                </c:pt>
                <c:pt idx="1252">
                  <c:v>2375.8249999999998</c:v>
                </c:pt>
                <c:pt idx="1253">
                  <c:v>2358.875</c:v>
                </c:pt>
                <c:pt idx="1254">
                  <c:v>2341.9250000000002</c:v>
                </c:pt>
                <c:pt idx="1255">
                  <c:v>2324.9749999999999</c:v>
                </c:pt>
                <c:pt idx="1256">
                  <c:v>2308.0250000000001</c:v>
                </c:pt>
                <c:pt idx="1257">
                  <c:v>2291.0749999999998</c:v>
                </c:pt>
                <c:pt idx="1258">
                  <c:v>2274.125</c:v>
                </c:pt>
                <c:pt idx="1259">
                  <c:v>2257.1750000000002</c:v>
                </c:pt>
                <c:pt idx="1260">
                  <c:v>2243.0500000000002</c:v>
                </c:pt>
                <c:pt idx="1261">
                  <c:v>2231.75</c:v>
                </c:pt>
                <c:pt idx="1262">
                  <c:v>2223.2750000000001</c:v>
                </c:pt>
                <c:pt idx="1263">
                  <c:v>2223.2750000000001</c:v>
                </c:pt>
                <c:pt idx="1264">
                  <c:v>2226.1</c:v>
                </c:pt>
                <c:pt idx="1265">
                  <c:v>2234.5749999999998</c:v>
                </c:pt>
                <c:pt idx="1266">
                  <c:v>2243.0500000000002</c:v>
                </c:pt>
                <c:pt idx="1267">
                  <c:v>2248.6999999999998</c:v>
                </c:pt>
                <c:pt idx="1268">
                  <c:v>2254.35</c:v>
                </c:pt>
                <c:pt idx="1269">
                  <c:v>2254.35</c:v>
                </c:pt>
                <c:pt idx="1270">
                  <c:v>2248.6999999999998</c:v>
                </c:pt>
                <c:pt idx="1271">
                  <c:v>2240.2249999999999</c:v>
                </c:pt>
                <c:pt idx="1272">
                  <c:v>2228.9250000000002</c:v>
                </c:pt>
                <c:pt idx="1273">
                  <c:v>2217.625</c:v>
                </c:pt>
                <c:pt idx="1274">
                  <c:v>2209.15</c:v>
                </c:pt>
                <c:pt idx="1275">
                  <c:v>2200.6750000000002</c:v>
                </c:pt>
                <c:pt idx="1276">
                  <c:v>2195.0250000000001</c:v>
                </c:pt>
                <c:pt idx="1277">
                  <c:v>2195.0250000000001</c:v>
                </c:pt>
                <c:pt idx="1278">
                  <c:v>2197.85</c:v>
                </c:pt>
                <c:pt idx="1279">
                  <c:v>2200.6750000000002</c:v>
                </c:pt>
                <c:pt idx="1280">
                  <c:v>2206.3249999999998</c:v>
                </c:pt>
                <c:pt idx="1281">
                  <c:v>2211.9749999999999</c:v>
                </c:pt>
                <c:pt idx="1282">
                  <c:v>2211.9749999999999</c:v>
                </c:pt>
                <c:pt idx="1283">
                  <c:v>2214.8000000000002</c:v>
                </c:pt>
                <c:pt idx="1284">
                  <c:v>2214.8000000000002</c:v>
                </c:pt>
                <c:pt idx="1285">
                  <c:v>2214.8000000000002</c:v>
                </c:pt>
                <c:pt idx="1286">
                  <c:v>2209.15</c:v>
                </c:pt>
                <c:pt idx="1287">
                  <c:v>2203.5</c:v>
                </c:pt>
                <c:pt idx="1288">
                  <c:v>2195.0250000000001</c:v>
                </c:pt>
                <c:pt idx="1289">
                  <c:v>2183.7249999999999</c:v>
                </c:pt>
                <c:pt idx="1290">
                  <c:v>2172.4250000000002</c:v>
                </c:pt>
                <c:pt idx="1291">
                  <c:v>2163.9499999999998</c:v>
                </c:pt>
                <c:pt idx="1292">
                  <c:v>2152.65</c:v>
                </c:pt>
                <c:pt idx="1293">
                  <c:v>2138.5250000000001</c:v>
                </c:pt>
                <c:pt idx="1294">
                  <c:v>2124.4</c:v>
                </c:pt>
                <c:pt idx="1295">
                  <c:v>2110.2750000000001</c:v>
                </c:pt>
                <c:pt idx="1296">
                  <c:v>2101.8000000000002</c:v>
                </c:pt>
                <c:pt idx="1297">
                  <c:v>2098.9749999999999</c:v>
                </c:pt>
                <c:pt idx="1298">
                  <c:v>2101.8000000000002</c:v>
                </c:pt>
                <c:pt idx="1299">
                  <c:v>2107.4499999999998</c:v>
                </c:pt>
                <c:pt idx="1300">
                  <c:v>2115.9250000000002</c:v>
                </c:pt>
                <c:pt idx="1301">
                  <c:v>2121.5749999999998</c:v>
                </c:pt>
                <c:pt idx="1302">
                  <c:v>2127.2249999999999</c:v>
                </c:pt>
                <c:pt idx="1303">
                  <c:v>2132.875</c:v>
                </c:pt>
                <c:pt idx="1304">
                  <c:v>2141.35</c:v>
                </c:pt>
                <c:pt idx="1305">
                  <c:v>2144.1750000000002</c:v>
                </c:pt>
                <c:pt idx="1306">
                  <c:v>2147</c:v>
                </c:pt>
                <c:pt idx="1307">
                  <c:v>2147</c:v>
                </c:pt>
                <c:pt idx="1308">
                  <c:v>2147</c:v>
                </c:pt>
                <c:pt idx="1309">
                  <c:v>2144.1750000000002</c:v>
                </c:pt>
                <c:pt idx="1310">
                  <c:v>2144.1750000000002</c:v>
                </c:pt>
                <c:pt idx="1311">
                  <c:v>2141.35</c:v>
                </c:pt>
                <c:pt idx="1312">
                  <c:v>2138.5250000000001</c:v>
                </c:pt>
                <c:pt idx="1313">
                  <c:v>2132.875</c:v>
                </c:pt>
                <c:pt idx="1314">
                  <c:v>2124.4</c:v>
                </c:pt>
                <c:pt idx="1315">
                  <c:v>2118.75</c:v>
                </c:pt>
                <c:pt idx="1316">
                  <c:v>2110.2750000000001</c:v>
                </c:pt>
                <c:pt idx="1317">
                  <c:v>2093.3249999999998</c:v>
                </c:pt>
                <c:pt idx="1318">
                  <c:v>2082.0250000000001</c:v>
                </c:pt>
                <c:pt idx="1319">
                  <c:v>2070.7249999999999</c:v>
                </c:pt>
                <c:pt idx="1320">
                  <c:v>2076.375</c:v>
                </c:pt>
                <c:pt idx="1321">
                  <c:v>2090.5</c:v>
                </c:pt>
                <c:pt idx="1322">
                  <c:v>2115.9250000000002</c:v>
                </c:pt>
                <c:pt idx="1323">
                  <c:v>2149.8249999999998</c:v>
                </c:pt>
                <c:pt idx="1324">
                  <c:v>2195.0250000000001</c:v>
                </c:pt>
                <c:pt idx="1325">
                  <c:v>2237.4</c:v>
                </c:pt>
                <c:pt idx="1326">
                  <c:v>2268.4749999999999</c:v>
                </c:pt>
                <c:pt idx="1327">
                  <c:v>2282.6</c:v>
                </c:pt>
                <c:pt idx="1328">
                  <c:v>2288.25</c:v>
                </c:pt>
                <c:pt idx="1329">
                  <c:v>2288.25</c:v>
                </c:pt>
                <c:pt idx="1330">
                  <c:v>2288.25</c:v>
                </c:pt>
                <c:pt idx="1331">
                  <c:v>2288.25</c:v>
                </c:pt>
                <c:pt idx="1332">
                  <c:v>2288.25</c:v>
                </c:pt>
                <c:pt idx="1333">
                  <c:v>2285.4250000000002</c:v>
                </c:pt>
                <c:pt idx="1334">
                  <c:v>2276.9499999999998</c:v>
                </c:pt>
                <c:pt idx="1335">
                  <c:v>2268.4749999999999</c:v>
                </c:pt>
                <c:pt idx="1336">
                  <c:v>2260</c:v>
                </c:pt>
                <c:pt idx="1337">
                  <c:v>2257.1750000000002</c:v>
                </c:pt>
                <c:pt idx="1338">
                  <c:v>2254.35</c:v>
                </c:pt>
                <c:pt idx="1339">
                  <c:v>2254.35</c:v>
                </c:pt>
                <c:pt idx="1340">
                  <c:v>2254.35</c:v>
                </c:pt>
                <c:pt idx="1341">
                  <c:v>2257.1750000000002</c:v>
                </c:pt>
                <c:pt idx="1342">
                  <c:v>2260</c:v>
                </c:pt>
                <c:pt idx="1343">
                  <c:v>2271.3000000000002</c:v>
                </c:pt>
                <c:pt idx="1344">
                  <c:v>2282.6</c:v>
                </c:pt>
                <c:pt idx="1345">
                  <c:v>2293.9</c:v>
                </c:pt>
                <c:pt idx="1346">
                  <c:v>2302.375</c:v>
                </c:pt>
                <c:pt idx="1347">
                  <c:v>2305.1999999999998</c:v>
                </c:pt>
                <c:pt idx="1348">
                  <c:v>2305.1999999999998</c:v>
                </c:pt>
                <c:pt idx="1349">
                  <c:v>2299.5500000000002</c:v>
                </c:pt>
                <c:pt idx="1350">
                  <c:v>2279.7750000000001</c:v>
                </c:pt>
                <c:pt idx="1351">
                  <c:v>2248.6999999999998</c:v>
                </c:pt>
                <c:pt idx="1352">
                  <c:v>2209.15</c:v>
                </c:pt>
                <c:pt idx="1353">
                  <c:v>2169.6</c:v>
                </c:pt>
                <c:pt idx="1354">
                  <c:v>2127.2249999999999</c:v>
                </c:pt>
                <c:pt idx="1355">
                  <c:v>2084.85</c:v>
                </c:pt>
                <c:pt idx="1356">
                  <c:v>2036.8249999999998</c:v>
                </c:pt>
                <c:pt idx="1357">
                  <c:v>1983.15</c:v>
                </c:pt>
                <c:pt idx="1358">
                  <c:v>1926.65</c:v>
                </c:pt>
                <c:pt idx="1359">
                  <c:v>1867.3249999999998</c:v>
                </c:pt>
                <c:pt idx="1360">
                  <c:v>1802.35</c:v>
                </c:pt>
                <c:pt idx="1361">
                  <c:v>1740.2</c:v>
                </c:pt>
                <c:pt idx="1362">
                  <c:v>1700.65</c:v>
                </c:pt>
                <c:pt idx="1363">
                  <c:v>1689.35</c:v>
                </c:pt>
                <c:pt idx="1364">
                  <c:v>1706.3</c:v>
                </c:pt>
                <c:pt idx="1365">
                  <c:v>1745.85</c:v>
                </c:pt>
                <c:pt idx="1366">
                  <c:v>1768.45</c:v>
                </c:pt>
                <c:pt idx="1367">
                  <c:v>1771.2750000000001</c:v>
                </c:pt>
                <c:pt idx="1368">
                  <c:v>1748.675</c:v>
                </c:pt>
                <c:pt idx="1369">
                  <c:v>1695</c:v>
                </c:pt>
                <c:pt idx="1370">
                  <c:v>1649.8</c:v>
                </c:pt>
                <c:pt idx="1371">
                  <c:v>1632.85</c:v>
                </c:pt>
                <c:pt idx="1372">
                  <c:v>1632.85</c:v>
                </c:pt>
                <c:pt idx="1373">
                  <c:v>1632.85</c:v>
                </c:pt>
                <c:pt idx="1374">
                  <c:v>1618.7249999999999</c:v>
                </c:pt>
                <c:pt idx="1375">
                  <c:v>1587.65</c:v>
                </c:pt>
                <c:pt idx="1376">
                  <c:v>1533.9749999999999</c:v>
                </c:pt>
                <c:pt idx="1377">
                  <c:v>1435.1</c:v>
                </c:pt>
                <c:pt idx="1378">
                  <c:v>1285.375</c:v>
                </c:pt>
                <c:pt idx="1379">
                  <c:v>1135.6500000000001</c:v>
                </c:pt>
                <c:pt idx="1380">
                  <c:v>985.92499999999995</c:v>
                </c:pt>
                <c:pt idx="1381">
                  <c:v>836.2</c:v>
                </c:pt>
                <c:pt idx="1382">
                  <c:v>771.22500000000002</c:v>
                </c:pt>
                <c:pt idx="1383">
                  <c:v>827.72500000000002</c:v>
                </c:pt>
                <c:pt idx="1384">
                  <c:v>929.42499999999995</c:v>
                </c:pt>
                <c:pt idx="1385">
                  <c:v>1005.7</c:v>
                </c:pt>
                <c:pt idx="1386">
                  <c:v>1036.7750000000001</c:v>
                </c:pt>
                <c:pt idx="1387">
                  <c:v>1062.2</c:v>
                </c:pt>
                <c:pt idx="1388">
                  <c:v>1113.05</c:v>
                </c:pt>
                <c:pt idx="1389">
                  <c:v>1200.625</c:v>
                </c:pt>
                <c:pt idx="1390">
                  <c:v>1313.625</c:v>
                </c:pt>
                <c:pt idx="1391">
                  <c:v>1418.15</c:v>
                </c:pt>
                <c:pt idx="1392">
                  <c:v>1491.6</c:v>
                </c:pt>
                <c:pt idx="1393">
                  <c:v>1533.9749999999999</c:v>
                </c:pt>
                <c:pt idx="1394">
                  <c:v>1550.925</c:v>
                </c:pt>
                <c:pt idx="1395">
                  <c:v>1550.925</c:v>
                </c:pt>
                <c:pt idx="1396">
                  <c:v>1545.2750000000001</c:v>
                </c:pt>
                <c:pt idx="1397">
                  <c:v>1528.325</c:v>
                </c:pt>
                <c:pt idx="1398">
                  <c:v>1502.9</c:v>
                </c:pt>
                <c:pt idx="1399">
                  <c:v>1471.825</c:v>
                </c:pt>
                <c:pt idx="1400">
                  <c:v>1432.2750000000001</c:v>
                </c:pt>
                <c:pt idx="1401">
                  <c:v>1387.075</c:v>
                </c:pt>
                <c:pt idx="1402">
                  <c:v>1339.05</c:v>
                </c:pt>
                <c:pt idx="1403">
                  <c:v>1276.9000000000001</c:v>
                </c:pt>
                <c:pt idx="1404">
                  <c:v>1180.8499999999999</c:v>
                </c:pt>
                <c:pt idx="1405">
                  <c:v>1031.125</c:v>
                </c:pt>
                <c:pt idx="1406">
                  <c:v>881.4</c:v>
                </c:pt>
                <c:pt idx="1407">
                  <c:v>779.7</c:v>
                </c:pt>
                <c:pt idx="1408">
                  <c:v>759.92499999999995</c:v>
                </c:pt>
                <c:pt idx="1409">
                  <c:v>771.22500000000002</c:v>
                </c:pt>
                <c:pt idx="1410">
                  <c:v>776.875</c:v>
                </c:pt>
                <c:pt idx="1411">
                  <c:v>774.05</c:v>
                </c:pt>
                <c:pt idx="1412">
                  <c:v>765.57500000000005</c:v>
                </c:pt>
                <c:pt idx="1413">
                  <c:v>754.27499999999998</c:v>
                </c:pt>
                <c:pt idx="1414">
                  <c:v>757.1</c:v>
                </c:pt>
                <c:pt idx="1415">
                  <c:v>796.65</c:v>
                </c:pt>
                <c:pt idx="1416">
                  <c:v>878.57500000000005</c:v>
                </c:pt>
                <c:pt idx="1417">
                  <c:v>983.09999999999991</c:v>
                </c:pt>
                <c:pt idx="1418">
                  <c:v>1084.8</c:v>
                </c:pt>
                <c:pt idx="1419">
                  <c:v>1155.425</c:v>
                </c:pt>
                <c:pt idx="1420">
                  <c:v>1178.0250000000001</c:v>
                </c:pt>
                <c:pt idx="1421">
                  <c:v>1155.425</c:v>
                </c:pt>
                <c:pt idx="1422">
                  <c:v>1081.9749999999999</c:v>
                </c:pt>
                <c:pt idx="1423">
                  <c:v>997.22499999999991</c:v>
                </c:pt>
                <c:pt idx="1424">
                  <c:v>968.97499999999991</c:v>
                </c:pt>
                <c:pt idx="1425">
                  <c:v>977.45</c:v>
                </c:pt>
                <c:pt idx="1426">
                  <c:v>1025.4749999999999</c:v>
                </c:pt>
                <c:pt idx="1427">
                  <c:v>1115.875</c:v>
                </c:pt>
                <c:pt idx="1428">
                  <c:v>1180.8499999999999</c:v>
                </c:pt>
                <c:pt idx="1429">
                  <c:v>1200.625</c:v>
                </c:pt>
                <c:pt idx="1430">
                  <c:v>1183.675</c:v>
                </c:pt>
                <c:pt idx="1431">
                  <c:v>1132.825</c:v>
                </c:pt>
                <c:pt idx="1432">
                  <c:v>1033.95</c:v>
                </c:pt>
                <c:pt idx="1433">
                  <c:v>884.22500000000002</c:v>
                </c:pt>
                <c:pt idx="1434">
                  <c:v>734.5</c:v>
                </c:pt>
                <c:pt idx="1435">
                  <c:v>581.95000000000005</c:v>
                </c:pt>
                <c:pt idx="1436">
                  <c:v>539.57500000000005</c:v>
                </c:pt>
                <c:pt idx="1437">
                  <c:v>556.52499999999998</c:v>
                </c:pt>
                <c:pt idx="1438">
                  <c:v>596.07500000000005</c:v>
                </c:pt>
                <c:pt idx="1439">
                  <c:v>621.5</c:v>
                </c:pt>
                <c:pt idx="1440">
                  <c:v>624.32500000000005</c:v>
                </c:pt>
                <c:pt idx="1441">
                  <c:v>604.54999999999995</c:v>
                </c:pt>
                <c:pt idx="1442">
                  <c:v>553.70000000000005</c:v>
                </c:pt>
                <c:pt idx="1443">
                  <c:v>516.97500000000002</c:v>
                </c:pt>
                <c:pt idx="1444">
                  <c:v>508.5</c:v>
                </c:pt>
                <c:pt idx="1445">
                  <c:v>516.97500000000002</c:v>
                </c:pt>
                <c:pt idx="1446">
                  <c:v>522.625</c:v>
                </c:pt>
                <c:pt idx="1447">
                  <c:v>505.67499999999995</c:v>
                </c:pt>
                <c:pt idx="1448">
                  <c:v>423.75</c:v>
                </c:pt>
                <c:pt idx="1449">
                  <c:v>279.67500000000001</c:v>
                </c:pt>
                <c:pt idx="1450">
                  <c:v>129.94999999999999</c:v>
                </c:pt>
                <c:pt idx="1451">
                  <c:v>33.9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62.150000000000006</c:v>
                </c:pt>
                <c:pt idx="1480">
                  <c:v>124.30000000000001</c:v>
                </c:pt>
                <c:pt idx="1481">
                  <c:v>177.97499999999999</c:v>
                </c:pt>
                <c:pt idx="1482">
                  <c:v>223.17500000000001</c:v>
                </c:pt>
                <c:pt idx="1483">
                  <c:v>259.89999999999998</c:v>
                </c:pt>
                <c:pt idx="1484">
                  <c:v>293.8</c:v>
                </c:pt>
                <c:pt idx="1485">
                  <c:v>324.875</c:v>
                </c:pt>
                <c:pt idx="1486">
                  <c:v>364.42500000000001</c:v>
                </c:pt>
                <c:pt idx="1487">
                  <c:v>415.27499999999998</c:v>
                </c:pt>
                <c:pt idx="1488">
                  <c:v>480.25</c:v>
                </c:pt>
                <c:pt idx="1489">
                  <c:v>559.35</c:v>
                </c:pt>
                <c:pt idx="1490">
                  <c:v>652.57500000000005</c:v>
                </c:pt>
                <c:pt idx="1491">
                  <c:v>754.27499999999998</c:v>
                </c:pt>
                <c:pt idx="1492">
                  <c:v>861.625</c:v>
                </c:pt>
                <c:pt idx="1493">
                  <c:v>963.32500000000005</c:v>
                </c:pt>
                <c:pt idx="1494">
                  <c:v>1059.375</c:v>
                </c:pt>
                <c:pt idx="1495">
                  <c:v>1146.95</c:v>
                </c:pt>
                <c:pt idx="1496">
                  <c:v>1223.2249999999999</c:v>
                </c:pt>
                <c:pt idx="1497">
                  <c:v>1291.0250000000001</c:v>
                </c:pt>
                <c:pt idx="1498">
                  <c:v>1347.5250000000001</c:v>
                </c:pt>
                <c:pt idx="1499">
                  <c:v>1392.7249999999999</c:v>
                </c:pt>
                <c:pt idx="1500">
                  <c:v>1426.625</c:v>
                </c:pt>
                <c:pt idx="1501">
                  <c:v>1449.2249999999999</c:v>
                </c:pt>
                <c:pt idx="1502">
                  <c:v>1471.825</c:v>
                </c:pt>
                <c:pt idx="1503">
                  <c:v>1488.7750000000001</c:v>
                </c:pt>
                <c:pt idx="1504">
                  <c:v>1508.55</c:v>
                </c:pt>
                <c:pt idx="1505">
                  <c:v>1525.5</c:v>
                </c:pt>
                <c:pt idx="1506">
                  <c:v>1539.625</c:v>
                </c:pt>
                <c:pt idx="1507">
                  <c:v>1553.75</c:v>
                </c:pt>
                <c:pt idx="1508">
                  <c:v>1570.7</c:v>
                </c:pt>
                <c:pt idx="1509">
                  <c:v>1590.4749999999999</c:v>
                </c:pt>
                <c:pt idx="1510">
                  <c:v>1615.9</c:v>
                </c:pt>
                <c:pt idx="1511">
                  <c:v>1652.625</c:v>
                </c:pt>
                <c:pt idx="1512">
                  <c:v>1700.65</c:v>
                </c:pt>
                <c:pt idx="1513">
                  <c:v>1759.9749999999999</c:v>
                </c:pt>
                <c:pt idx="1514">
                  <c:v>1827.7750000000001</c:v>
                </c:pt>
                <c:pt idx="1515">
                  <c:v>1895.5749999999998</c:v>
                </c:pt>
                <c:pt idx="1516">
                  <c:v>1954.9</c:v>
                </c:pt>
                <c:pt idx="1517">
                  <c:v>1997.2750000000001</c:v>
                </c:pt>
                <c:pt idx="1518">
                  <c:v>2031.1750000000002</c:v>
                </c:pt>
                <c:pt idx="1519">
                  <c:v>2053.7750000000001</c:v>
                </c:pt>
                <c:pt idx="1520">
                  <c:v>2073.5500000000002</c:v>
                </c:pt>
                <c:pt idx="1521">
                  <c:v>2084.85</c:v>
                </c:pt>
                <c:pt idx="1522">
                  <c:v>2093.3249999999998</c:v>
                </c:pt>
                <c:pt idx="1523">
                  <c:v>2090.5</c:v>
                </c:pt>
                <c:pt idx="1524">
                  <c:v>2079.1999999999998</c:v>
                </c:pt>
                <c:pt idx="1525">
                  <c:v>2048.125</c:v>
                </c:pt>
                <c:pt idx="1526">
                  <c:v>2000.1</c:v>
                </c:pt>
                <c:pt idx="1527">
                  <c:v>1937.9499999999998</c:v>
                </c:pt>
                <c:pt idx="1528">
                  <c:v>1870.15</c:v>
                </c:pt>
                <c:pt idx="1529">
                  <c:v>1808</c:v>
                </c:pt>
                <c:pt idx="1530">
                  <c:v>1757.15</c:v>
                </c:pt>
                <c:pt idx="1531">
                  <c:v>1720.425</c:v>
                </c:pt>
                <c:pt idx="1532">
                  <c:v>1700.65</c:v>
                </c:pt>
                <c:pt idx="1533">
                  <c:v>1695</c:v>
                </c:pt>
                <c:pt idx="1534">
                  <c:v>1706.3</c:v>
                </c:pt>
                <c:pt idx="1535">
                  <c:v>1734.55</c:v>
                </c:pt>
                <c:pt idx="1536">
                  <c:v>1785.4</c:v>
                </c:pt>
                <c:pt idx="1537">
                  <c:v>1853.1999999999998</c:v>
                </c:pt>
                <c:pt idx="1538">
                  <c:v>1932.3000000000002</c:v>
                </c:pt>
                <c:pt idx="1539">
                  <c:v>2022.6999999999998</c:v>
                </c:pt>
                <c:pt idx="1540">
                  <c:v>2115.9250000000002</c:v>
                </c:pt>
                <c:pt idx="1541">
                  <c:v>2214.8000000000002</c:v>
                </c:pt>
                <c:pt idx="1542">
                  <c:v>2310.85</c:v>
                </c:pt>
                <c:pt idx="1543">
                  <c:v>2398.4250000000002</c:v>
                </c:pt>
                <c:pt idx="1544">
                  <c:v>2469.0500000000002</c:v>
                </c:pt>
                <c:pt idx="1545">
                  <c:v>2514.25</c:v>
                </c:pt>
                <c:pt idx="1546">
                  <c:v>2542.5</c:v>
                </c:pt>
                <c:pt idx="1547">
                  <c:v>2559.4499999999998</c:v>
                </c:pt>
                <c:pt idx="1548">
                  <c:v>2570.75</c:v>
                </c:pt>
                <c:pt idx="1549">
                  <c:v>2584.875</c:v>
                </c:pt>
                <c:pt idx="1550">
                  <c:v>2599</c:v>
                </c:pt>
                <c:pt idx="1551">
                  <c:v>2618.7750000000001</c:v>
                </c:pt>
                <c:pt idx="1552">
                  <c:v>2638.55</c:v>
                </c:pt>
                <c:pt idx="1553">
                  <c:v>2661.15</c:v>
                </c:pt>
                <c:pt idx="1554">
                  <c:v>2680.9250000000002</c:v>
                </c:pt>
                <c:pt idx="1555">
                  <c:v>2703.5250000000001</c:v>
                </c:pt>
                <c:pt idx="1556">
                  <c:v>2728.95</c:v>
                </c:pt>
                <c:pt idx="1557">
                  <c:v>2760.0250000000001</c:v>
                </c:pt>
                <c:pt idx="1558">
                  <c:v>2793.9250000000002</c:v>
                </c:pt>
                <c:pt idx="1559">
                  <c:v>2836.3</c:v>
                </c:pt>
                <c:pt idx="1560">
                  <c:v>2881.5</c:v>
                </c:pt>
                <c:pt idx="1561">
                  <c:v>2926.7</c:v>
                </c:pt>
                <c:pt idx="1562">
                  <c:v>2971.9</c:v>
                </c:pt>
                <c:pt idx="1563">
                  <c:v>3017.1</c:v>
                </c:pt>
                <c:pt idx="1564">
                  <c:v>3065.125</c:v>
                </c:pt>
                <c:pt idx="1565">
                  <c:v>3113.15</c:v>
                </c:pt>
                <c:pt idx="1566">
                  <c:v>3161.1750000000002</c:v>
                </c:pt>
                <c:pt idx="1567">
                  <c:v>3212.0250000000001</c:v>
                </c:pt>
                <c:pt idx="1568">
                  <c:v>3257.2249999999999</c:v>
                </c:pt>
                <c:pt idx="1569">
                  <c:v>3299.6</c:v>
                </c:pt>
                <c:pt idx="1570">
                  <c:v>3339.15</c:v>
                </c:pt>
                <c:pt idx="1571">
                  <c:v>3375.875</c:v>
                </c:pt>
                <c:pt idx="1572">
                  <c:v>3409.7750000000001</c:v>
                </c:pt>
                <c:pt idx="1573">
                  <c:v>3440.85</c:v>
                </c:pt>
                <c:pt idx="1574">
                  <c:v>3463.45</c:v>
                </c:pt>
                <c:pt idx="1575">
                  <c:v>3480.4</c:v>
                </c:pt>
                <c:pt idx="1576">
                  <c:v>3491.7</c:v>
                </c:pt>
                <c:pt idx="1577">
                  <c:v>3494.5250000000001</c:v>
                </c:pt>
                <c:pt idx="1578">
                  <c:v>3491.7</c:v>
                </c:pt>
                <c:pt idx="1579">
                  <c:v>3483.2249999999999</c:v>
                </c:pt>
                <c:pt idx="1580">
                  <c:v>3474.75</c:v>
                </c:pt>
                <c:pt idx="1581">
                  <c:v>3460.625</c:v>
                </c:pt>
                <c:pt idx="1582">
                  <c:v>3449.3249999999998</c:v>
                </c:pt>
                <c:pt idx="1583">
                  <c:v>3432.375</c:v>
                </c:pt>
                <c:pt idx="1584">
                  <c:v>3412.6</c:v>
                </c:pt>
                <c:pt idx="1585">
                  <c:v>3390</c:v>
                </c:pt>
                <c:pt idx="1586">
                  <c:v>3364.5749999999998</c:v>
                </c:pt>
                <c:pt idx="1587">
                  <c:v>3336.3249999999998</c:v>
                </c:pt>
                <c:pt idx="1588">
                  <c:v>3308.0749999999998</c:v>
                </c:pt>
                <c:pt idx="1589">
                  <c:v>3282.65</c:v>
                </c:pt>
                <c:pt idx="1590">
                  <c:v>3262.875</c:v>
                </c:pt>
                <c:pt idx="1591">
                  <c:v>3245.9250000000002</c:v>
                </c:pt>
                <c:pt idx="1592">
                  <c:v>3234.625</c:v>
                </c:pt>
                <c:pt idx="1593">
                  <c:v>3223.3249999999998</c:v>
                </c:pt>
                <c:pt idx="1594">
                  <c:v>3217.6750000000002</c:v>
                </c:pt>
                <c:pt idx="1595">
                  <c:v>3212.0250000000001</c:v>
                </c:pt>
                <c:pt idx="1596">
                  <c:v>3200.7249999999999</c:v>
                </c:pt>
                <c:pt idx="1597">
                  <c:v>3189.4250000000002</c:v>
                </c:pt>
                <c:pt idx="1598">
                  <c:v>3169.65</c:v>
                </c:pt>
                <c:pt idx="1599">
                  <c:v>3147.05</c:v>
                </c:pt>
                <c:pt idx="1600">
                  <c:v>3121.625</c:v>
                </c:pt>
                <c:pt idx="1601">
                  <c:v>3093.375</c:v>
                </c:pt>
                <c:pt idx="1602">
                  <c:v>3065.125</c:v>
                </c:pt>
                <c:pt idx="1603">
                  <c:v>3042.5250000000001</c:v>
                </c:pt>
                <c:pt idx="1604">
                  <c:v>3025.5749999999998</c:v>
                </c:pt>
                <c:pt idx="1605">
                  <c:v>3011.45</c:v>
                </c:pt>
                <c:pt idx="1606">
                  <c:v>3005.8</c:v>
                </c:pt>
                <c:pt idx="1607">
                  <c:v>3000.15</c:v>
                </c:pt>
                <c:pt idx="1608">
                  <c:v>3000.15</c:v>
                </c:pt>
                <c:pt idx="1609">
                  <c:v>3000.15</c:v>
                </c:pt>
                <c:pt idx="1610">
                  <c:v>3005.8</c:v>
                </c:pt>
                <c:pt idx="1611">
                  <c:v>3008.625</c:v>
                </c:pt>
                <c:pt idx="1612">
                  <c:v>3017.1</c:v>
                </c:pt>
                <c:pt idx="1613">
                  <c:v>3028.4</c:v>
                </c:pt>
                <c:pt idx="1614">
                  <c:v>3045.35</c:v>
                </c:pt>
                <c:pt idx="1615">
                  <c:v>3065.125</c:v>
                </c:pt>
                <c:pt idx="1616">
                  <c:v>3090.55</c:v>
                </c:pt>
                <c:pt idx="1617">
                  <c:v>3121.625</c:v>
                </c:pt>
                <c:pt idx="1618">
                  <c:v>3155.5250000000001</c:v>
                </c:pt>
                <c:pt idx="1619">
                  <c:v>3192.25</c:v>
                </c:pt>
                <c:pt idx="1620">
                  <c:v>3223.3249999999998</c:v>
                </c:pt>
                <c:pt idx="1621">
                  <c:v>3251.5749999999998</c:v>
                </c:pt>
                <c:pt idx="1622">
                  <c:v>3274.1750000000002</c:v>
                </c:pt>
                <c:pt idx="1623">
                  <c:v>3291.125</c:v>
                </c:pt>
                <c:pt idx="1624">
                  <c:v>3296.7750000000001</c:v>
                </c:pt>
                <c:pt idx="1625">
                  <c:v>3293.95</c:v>
                </c:pt>
                <c:pt idx="1626">
                  <c:v>3282.65</c:v>
                </c:pt>
                <c:pt idx="1627">
                  <c:v>3254.4</c:v>
                </c:pt>
                <c:pt idx="1628">
                  <c:v>3214.85</c:v>
                </c:pt>
                <c:pt idx="1629">
                  <c:v>3164</c:v>
                </c:pt>
                <c:pt idx="1630">
                  <c:v>3110.3249999999998</c:v>
                </c:pt>
                <c:pt idx="1631">
                  <c:v>3059.4749999999999</c:v>
                </c:pt>
                <c:pt idx="1632">
                  <c:v>3022.75</c:v>
                </c:pt>
                <c:pt idx="1633">
                  <c:v>2997.3249999999998</c:v>
                </c:pt>
                <c:pt idx="1634">
                  <c:v>2988.85</c:v>
                </c:pt>
                <c:pt idx="1635">
                  <c:v>2986.0250000000001</c:v>
                </c:pt>
                <c:pt idx="1636">
                  <c:v>2986.0250000000001</c:v>
                </c:pt>
                <c:pt idx="1637">
                  <c:v>2983.2</c:v>
                </c:pt>
                <c:pt idx="1638">
                  <c:v>2974.7249999999999</c:v>
                </c:pt>
                <c:pt idx="1639">
                  <c:v>2963.4250000000002</c:v>
                </c:pt>
                <c:pt idx="1640">
                  <c:v>2949.3</c:v>
                </c:pt>
                <c:pt idx="1641">
                  <c:v>2938</c:v>
                </c:pt>
                <c:pt idx="1642">
                  <c:v>2932.35</c:v>
                </c:pt>
                <c:pt idx="1643">
                  <c:v>2935.1750000000002</c:v>
                </c:pt>
                <c:pt idx="1644">
                  <c:v>2949.3</c:v>
                </c:pt>
                <c:pt idx="1645">
                  <c:v>2969.0749999999998</c:v>
                </c:pt>
                <c:pt idx="1646">
                  <c:v>2997.3249999999998</c:v>
                </c:pt>
                <c:pt idx="1647">
                  <c:v>3028.4</c:v>
                </c:pt>
                <c:pt idx="1648">
                  <c:v>3065.125</c:v>
                </c:pt>
                <c:pt idx="1649">
                  <c:v>3104.6750000000002</c:v>
                </c:pt>
                <c:pt idx="1650">
                  <c:v>3144.2249999999999</c:v>
                </c:pt>
                <c:pt idx="1651">
                  <c:v>3183.7750000000001</c:v>
                </c:pt>
                <c:pt idx="1652">
                  <c:v>3217.6750000000002</c:v>
                </c:pt>
                <c:pt idx="1653">
                  <c:v>3248.75</c:v>
                </c:pt>
                <c:pt idx="1654">
                  <c:v>3277</c:v>
                </c:pt>
                <c:pt idx="1655">
                  <c:v>3299.6</c:v>
                </c:pt>
                <c:pt idx="1656">
                  <c:v>3322.2</c:v>
                </c:pt>
                <c:pt idx="1657">
                  <c:v>3344.8</c:v>
                </c:pt>
                <c:pt idx="1658">
                  <c:v>3367.4</c:v>
                </c:pt>
                <c:pt idx="1659">
                  <c:v>3390</c:v>
                </c:pt>
                <c:pt idx="1660">
                  <c:v>3412.6</c:v>
                </c:pt>
                <c:pt idx="1661">
                  <c:v>3435.2</c:v>
                </c:pt>
                <c:pt idx="1662">
                  <c:v>3454.9749999999999</c:v>
                </c:pt>
                <c:pt idx="1663">
                  <c:v>3477.5749999999998</c:v>
                </c:pt>
                <c:pt idx="1664">
                  <c:v>3497.35</c:v>
                </c:pt>
                <c:pt idx="1665">
                  <c:v>3514.3</c:v>
                </c:pt>
                <c:pt idx="1666">
                  <c:v>3531.25</c:v>
                </c:pt>
                <c:pt idx="1667">
                  <c:v>3542.55</c:v>
                </c:pt>
                <c:pt idx="1668">
                  <c:v>3553.85</c:v>
                </c:pt>
                <c:pt idx="1669">
                  <c:v>3562.3249999999998</c:v>
                </c:pt>
                <c:pt idx="1670">
                  <c:v>3570.8</c:v>
                </c:pt>
                <c:pt idx="1671">
                  <c:v>3576.45</c:v>
                </c:pt>
                <c:pt idx="1672">
                  <c:v>3579.2750000000001</c:v>
                </c:pt>
                <c:pt idx="1673">
                  <c:v>3582.1</c:v>
                </c:pt>
                <c:pt idx="1674">
                  <c:v>3584.9250000000002</c:v>
                </c:pt>
                <c:pt idx="1675">
                  <c:v>3584.9250000000002</c:v>
                </c:pt>
                <c:pt idx="1676">
                  <c:v>3584.9250000000002</c:v>
                </c:pt>
                <c:pt idx="1677">
                  <c:v>3582.1</c:v>
                </c:pt>
                <c:pt idx="1678">
                  <c:v>3576.45</c:v>
                </c:pt>
                <c:pt idx="1679">
                  <c:v>3567.9749999999999</c:v>
                </c:pt>
                <c:pt idx="1680">
                  <c:v>3559.5</c:v>
                </c:pt>
                <c:pt idx="1681">
                  <c:v>3551.0250000000001</c:v>
                </c:pt>
                <c:pt idx="1682">
                  <c:v>3548.2</c:v>
                </c:pt>
                <c:pt idx="1683">
                  <c:v>3548.2</c:v>
                </c:pt>
                <c:pt idx="1684">
                  <c:v>3553.85</c:v>
                </c:pt>
                <c:pt idx="1685">
                  <c:v>3565.15</c:v>
                </c:pt>
                <c:pt idx="1686">
                  <c:v>3576.45</c:v>
                </c:pt>
                <c:pt idx="1687">
                  <c:v>3587.75</c:v>
                </c:pt>
                <c:pt idx="1688">
                  <c:v>3599.05</c:v>
                </c:pt>
                <c:pt idx="1689">
                  <c:v>3604.7</c:v>
                </c:pt>
                <c:pt idx="1690">
                  <c:v>3610.35</c:v>
                </c:pt>
                <c:pt idx="1691">
                  <c:v>3613.1750000000002</c:v>
                </c:pt>
                <c:pt idx="1692">
                  <c:v>3616</c:v>
                </c:pt>
                <c:pt idx="1693">
                  <c:v>3618.8249999999998</c:v>
                </c:pt>
                <c:pt idx="1694">
                  <c:v>3621.6499999999996</c:v>
                </c:pt>
                <c:pt idx="1695">
                  <c:v>3624.4750000000004</c:v>
                </c:pt>
                <c:pt idx="1696">
                  <c:v>3627.3</c:v>
                </c:pt>
                <c:pt idx="1697">
                  <c:v>3630.125</c:v>
                </c:pt>
                <c:pt idx="1698">
                  <c:v>3632.95</c:v>
                </c:pt>
                <c:pt idx="1699">
                  <c:v>3632.95</c:v>
                </c:pt>
                <c:pt idx="1700">
                  <c:v>3630.125</c:v>
                </c:pt>
                <c:pt idx="1701">
                  <c:v>3624.4750000000004</c:v>
                </c:pt>
                <c:pt idx="1702">
                  <c:v>3618.8249999999998</c:v>
                </c:pt>
                <c:pt idx="1703">
                  <c:v>3613.1750000000002</c:v>
                </c:pt>
                <c:pt idx="1704">
                  <c:v>3604.7</c:v>
                </c:pt>
                <c:pt idx="1705">
                  <c:v>3599.05</c:v>
                </c:pt>
                <c:pt idx="1706">
                  <c:v>3593.4</c:v>
                </c:pt>
                <c:pt idx="1707">
                  <c:v>3587.75</c:v>
                </c:pt>
                <c:pt idx="1708">
                  <c:v>3584.9250000000002</c:v>
                </c:pt>
                <c:pt idx="1709">
                  <c:v>3582.1</c:v>
                </c:pt>
                <c:pt idx="1710">
                  <c:v>3579.2750000000001</c:v>
                </c:pt>
                <c:pt idx="1711">
                  <c:v>3582.1</c:v>
                </c:pt>
                <c:pt idx="1712">
                  <c:v>3584.9250000000002</c:v>
                </c:pt>
                <c:pt idx="1713">
                  <c:v>3590.5749999999998</c:v>
                </c:pt>
                <c:pt idx="1714">
                  <c:v>3599.05</c:v>
                </c:pt>
                <c:pt idx="1715">
                  <c:v>3607.5250000000001</c:v>
                </c:pt>
                <c:pt idx="1716">
                  <c:v>3618.8249999999998</c:v>
                </c:pt>
                <c:pt idx="1717">
                  <c:v>3630.125</c:v>
                </c:pt>
                <c:pt idx="1718">
                  <c:v>3644.25</c:v>
                </c:pt>
                <c:pt idx="1719">
                  <c:v>3658.375</c:v>
                </c:pt>
                <c:pt idx="1720">
                  <c:v>3675.3249999999998</c:v>
                </c:pt>
                <c:pt idx="1721">
                  <c:v>3689.45</c:v>
                </c:pt>
                <c:pt idx="1722">
                  <c:v>3700.75</c:v>
                </c:pt>
                <c:pt idx="1723">
                  <c:v>3706.3999999999996</c:v>
                </c:pt>
                <c:pt idx="1724">
                  <c:v>3709.2250000000004</c:v>
                </c:pt>
                <c:pt idx="1725">
                  <c:v>3706.3999999999996</c:v>
                </c:pt>
                <c:pt idx="1726">
                  <c:v>3692.2749999999996</c:v>
                </c:pt>
                <c:pt idx="1727">
                  <c:v>3666.8500000000004</c:v>
                </c:pt>
                <c:pt idx="1728">
                  <c:v>3627.3</c:v>
                </c:pt>
                <c:pt idx="1729">
                  <c:v>3573.625</c:v>
                </c:pt>
                <c:pt idx="1730">
                  <c:v>3505.8249999999998</c:v>
                </c:pt>
                <c:pt idx="1731">
                  <c:v>3435.2</c:v>
                </c:pt>
                <c:pt idx="1732">
                  <c:v>3361.75</c:v>
                </c:pt>
                <c:pt idx="1733">
                  <c:v>3291.125</c:v>
                </c:pt>
                <c:pt idx="1734">
                  <c:v>3223.3249999999998</c:v>
                </c:pt>
                <c:pt idx="1735">
                  <c:v>3158.35</c:v>
                </c:pt>
                <c:pt idx="1736">
                  <c:v>3093.375</c:v>
                </c:pt>
                <c:pt idx="1737">
                  <c:v>3025.5749999999998</c:v>
                </c:pt>
                <c:pt idx="1738">
                  <c:v>2960.6</c:v>
                </c:pt>
                <c:pt idx="1739">
                  <c:v>2895.625</c:v>
                </c:pt>
                <c:pt idx="1740">
                  <c:v>2836.3</c:v>
                </c:pt>
                <c:pt idx="1741">
                  <c:v>2785.45</c:v>
                </c:pt>
                <c:pt idx="1742">
                  <c:v>2745.9</c:v>
                </c:pt>
                <c:pt idx="1743">
                  <c:v>2709.1750000000002</c:v>
                </c:pt>
                <c:pt idx="1744">
                  <c:v>2678.1</c:v>
                </c:pt>
                <c:pt idx="1745">
                  <c:v>2649.85</c:v>
                </c:pt>
                <c:pt idx="1746">
                  <c:v>2621.6</c:v>
                </c:pt>
                <c:pt idx="1747">
                  <c:v>2593.35</c:v>
                </c:pt>
                <c:pt idx="1748">
                  <c:v>2570.75</c:v>
                </c:pt>
                <c:pt idx="1749">
                  <c:v>2548.15</c:v>
                </c:pt>
                <c:pt idx="1750">
                  <c:v>2531.1999999999998</c:v>
                </c:pt>
                <c:pt idx="1751">
                  <c:v>2517.0749999999998</c:v>
                </c:pt>
                <c:pt idx="1752">
                  <c:v>2502.9499999999998</c:v>
                </c:pt>
                <c:pt idx="1753">
                  <c:v>2488.8249999999998</c:v>
                </c:pt>
                <c:pt idx="1754">
                  <c:v>2474.6999999999998</c:v>
                </c:pt>
                <c:pt idx="1755">
                  <c:v>2460.5749999999998</c:v>
                </c:pt>
                <c:pt idx="1756">
                  <c:v>2446.4499999999998</c:v>
                </c:pt>
                <c:pt idx="1757">
                  <c:v>2432.3249999999998</c:v>
                </c:pt>
                <c:pt idx="1758">
                  <c:v>2415.375</c:v>
                </c:pt>
                <c:pt idx="1759">
                  <c:v>2401.25</c:v>
                </c:pt>
                <c:pt idx="1760">
                  <c:v>2384.3000000000002</c:v>
                </c:pt>
                <c:pt idx="1761">
                  <c:v>2367.35</c:v>
                </c:pt>
                <c:pt idx="1762">
                  <c:v>2350.4</c:v>
                </c:pt>
                <c:pt idx="1763">
                  <c:v>2333.4499999999998</c:v>
                </c:pt>
                <c:pt idx="1764">
                  <c:v>2316.5</c:v>
                </c:pt>
                <c:pt idx="1765">
                  <c:v>2296.7249999999999</c:v>
                </c:pt>
                <c:pt idx="1766">
                  <c:v>2271.3000000000002</c:v>
                </c:pt>
                <c:pt idx="1767">
                  <c:v>2234.5749999999998</c:v>
                </c:pt>
                <c:pt idx="1768">
                  <c:v>2186.5500000000002</c:v>
                </c:pt>
                <c:pt idx="1769">
                  <c:v>2121.5749999999998</c:v>
                </c:pt>
                <c:pt idx="1770">
                  <c:v>2042.4749999999999</c:v>
                </c:pt>
                <c:pt idx="1771">
                  <c:v>1952.0749999999998</c:v>
                </c:pt>
                <c:pt idx="1772">
                  <c:v>1861.6750000000002</c:v>
                </c:pt>
                <c:pt idx="1773">
                  <c:v>1771.2750000000001</c:v>
                </c:pt>
                <c:pt idx="1774">
                  <c:v>1686.5250000000001</c:v>
                </c:pt>
                <c:pt idx="1775">
                  <c:v>1610.25</c:v>
                </c:pt>
                <c:pt idx="1776">
                  <c:v>1542.45</c:v>
                </c:pt>
                <c:pt idx="1777">
                  <c:v>1474.65</c:v>
                </c:pt>
                <c:pt idx="1778">
                  <c:v>1404.0250000000001</c:v>
                </c:pt>
                <c:pt idx="1779">
                  <c:v>1322.1</c:v>
                </c:pt>
                <c:pt idx="1780">
                  <c:v>1228.875</c:v>
                </c:pt>
                <c:pt idx="1781">
                  <c:v>1127.175</c:v>
                </c:pt>
                <c:pt idx="1782">
                  <c:v>1028.3</c:v>
                </c:pt>
                <c:pt idx="1783">
                  <c:v>937.90000000000009</c:v>
                </c:pt>
                <c:pt idx="1784">
                  <c:v>861.625</c:v>
                </c:pt>
                <c:pt idx="1785">
                  <c:v>799.47500000000002</c:v>
                </c:pt>
                <c:pt idx="1786">
                  <c:v>742.97500000000002</c:v>
                </c:pt>
                <c:pt idx="1787">
                  <c:v>689.3</c:v>
                </c:pt>
                <c:pt idx="1788">
                  <c:v>635.625</c:v>
                </c:pt>
                <c:pt idx="1789">
                  <c:v>579.125</c:v>
                </c:pt>
                <c:pt idx="1790">
                  <c:v>514.15</c:v>
                </c:pt>
                <c:pt idx="1791">
                  <c:v>437.875</c:v>
                </c:pt>
                <c:pt idx="1792">
                  <c:v>347.47500000000002</c:v>
                </c:pt>
                <c:pt idx="1793">
                  <c:v>245.77499999999998</c:v>
                </c:pt>
                <c:pt idx="1794">
                  <c:v>146.9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14-4112-8211-35575AD47E3A}"/>
            </c:ext>
          </c:extLst>
        </c:ser>
        <c:ser>
          <c:idx val="2"/>
          <c:order val="2"/>
          <c:tx>
            <c:strRef>
              <c:f>WLTC_class_3!$J$6:$J$7</c:f>
              <c:strCache>
                <c:ptCount val="2"/>
                <c:pt idx="0">
                  <c:v>Aerodynamic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4.7827932098765439E-4</c:v>
                </c:pt>
                <c:pt idx="13">
                  <c:v>3.4555680941358032E-2</c:v>
                </c:pt>
                <c:pt idx="14">
                  <c:v>0.34866562500000026</c:v>
                </c:pt>
                <c:pt idx="15">
                  <c:v>1.1719039062500003</c:v>
                </c:pt>
                <c:pt idx="16">
                  <c:v>2.0519378568672844</c:v>
                </c:pt>
                <c:pt idx="17">
                  <c:v>3.4150339216821002</c:v>
                </c:pt>
                <c:pt idx="18">
                  <c:v>5.6304237364969136</c:v>
                </c:pt>
                <c:pt idx="19">
                  <c:v>8.0829205246913602</c:v>
                </c:pt>
                <c:pt idx="20">
                  <c:v>9.0424684124228421</c:v>
                </c:pt>
                <c:pt idx="21">
                  <c:v>9.4413533661265472</c:v>
                </c:pt>
                <c:pt idx="22">
                  <c:v>9.5762281346450653</c:v>
                </c:pt>
                <c:pt idx="23">
                  <c:v>9.917600000000002</c:v>
                </c:pt>
                <c:pt idx="24">
                  <c:v>10.125292795138892</c:v>
                </c:pt>
                <c:pt idx="25">
                  <c:v>11.342872376543212</c:v>
                </c:pt>
                <c:pt idx="26">
                  <c:v>12.167545495756174</c:v>
                </c:pt>
                <c:pt idx="27">
                  <c:v>13.903699430941362</c:v>
                </c:pt>
                <c:pt idx="28">
                  <c:v>16.017096180555562</c:v>
                </c:pt>
                <c:pt idx="29">
                  <c:v>18.279955217978401</c:v>
                </c:pt>
                <c:pt idx="30">
                  <c:v>20.394906375385805</c:v>
                </c:pt>
                <c:pt idx="31">
                  <c:v>21.597300588348766</c:v>
                </c:pt>
                <c:pt idx="32">
                  <c:v>22.418027903163583</c:v>
                </c:pt>
                <c:pt idx="33">
                  <c:v>23.043617255015437</c:v>
                </c:pt>
                <c:pt idx="34">
                  <c:v>23.571518055555561</c:v>
                </c:pt>
                <c:pt idx="35">
                  <c:v>23.677815634645075</c:v>
                </c:pt>
                <c:pt idx="36">
                  <c:v>23.359640316358032</c:v>
                </c:pt>
                <c:pt idx="37">
                  <c:v>21.80104757908952</c:v>
                </c:pt>
                <c:pt idx="38">
                  <c:v>19.035636545138892</c:v>
                </c:pt>
                <c:pt idx="39">
                  <c:v>16.369109760802473</c:v>
                </c:pt>
                <c:pt idx="40">
                  <c:v>14.314421797839515</c:v>
                </c:pt>
                <c:pt idx="41">
                  <c:v>12.474600819830247</c:v>
                </c:pt>
                <c:pt idx="42">
                  <c:v>10.055822723765436</c:v>
                </c:pt>
                <c:pt idx="43">
                  <c:v>7.5330188753858049</c:v>
                </c:pt>
                <c:pt idx="44">
                  <c:v>5.8928795138888903</c:v>
                </c:pt>
                <c:pt idx="45">
                  <c:v>5.2229297550154321</c:v>
                </c:pt>
                <c:pt idx="46">
                  <c:v>4.9760180555555564</c:v>
                </c:pt>
                <c:pt idx="47">
                  <c:v>4.5466427951388901</c:v>
                </c:pt>
                <c:pt idx="48">
                  <c:v>4.0481561728395059</c:v>
                </c:pt>
                <c:pt idx="49">
                  <c:v>3.7884505015432111</c:v>
                </c:pt>
                <c:pt idx="50">
                  <c:v>3.7884505015432111</c:v>
                </c:pt>
                <c:pt idx="51">
                  <c:v>3.6200961805555556</c:v>
                </c:pt>
                <c:pt idx="52">
                  <c:v>2.9472767457561733</c:v>
                </c:pt>
                <c:pt idx="53">
                  <c:v>2.0519378568672844</c:v>
                </c:pt>
                <c:pt idx="54">
                  <c:v>1.7506218846450621</c:v>
                </c:pt>
                <c:pt idx="55">
                  <c:v>1.7218055555555563</c:v>
                </c:pt>
                <c:pt idx="56">
                  <c:v>1.7218055555555563</c:v>
                </c:pt>
                <c:pt idx="57">
                  <c:v>1.7218055555555563</c:v>
                </c:pt>
                <c:pt idx="58">
                  <c:v>1.8089719618055562</c:v>
                </c:pt>
                <c:pt idx="59">
                  <c:v>1.8982906250000005</c:v>
                </c:pt>
                <c:pt idx="60">
                  <c:v>2.5837844618055557</c:v>
                </c:pt>
                <c:pt idx="61">
                  <c:v>2.7990101562500005</c:v>
                </c:pt>
                <c:pt idx="62">
                  <c:v>3.0228448784722231</c:v>
                </c:pt>
                <c:pt idx="63">
                  <c:v>3.1379906250000005</c:v>
                </c:pt>
                <c:pt idx="64">
                  <c:v>3.4963414062500022</c:v>
                </c:pt>
                <c:pt idx="65">
                  <c:v>3.7884505015432111</c:v>
                </c:pt>
                <c:pt idx="66">
                  <c:v>3.917227208719138</c:v>
                </c:pt>
                <c:pt idx="67">
                  <c:v>4.0481561728395059</c:v>
                </c:pt>
                <c:pt idx="68">
                  <c:v>4.9273531346450632</c:v>
                </c:pt>
                <c:pt idx="69">
                  <c:v>6.4357265432098787</c:v>
                </c:pt>
                <c:pt idx="70">
                  <c:v>8.396791329089508</c:v>
                </c:pt>
                <c:pt idx="71">
                  <c:v>10.618279205246917</c:v>
                </c:pt>
                <c:pt idx="72">
                  <c:v>12.707403279320996</c:v>
                </c:pt>
                <c:pt idx="73">
                  <c:v>14.149415432098765</c:v>
                </c:pt>
                <c:pt idx="74">
                  <c:v>15.068787856867285</c:v>
                </c:pt>
                <c:pt idx="75">
                  <c:v>15.842524228395062</c:v>
                </c:pt>
                <c:pt idx="76">
                  <c:v>16.724949575617288</c:v>
                </c:pt>
                <c:pt idx="77">
                  <c:v>17.723238088348769</c:v>
                </c:pt>
                <c:pt idx="78">
                  <c:v>18.467440711805562</c:v>
                </c:pt>
                <c:pt idx="79">
                  <c:v>18.6558827642747</c:v>
                </c:pt>
                <c:pt idx="80">
                  <c:v>18.186571180555561</c:v>
                </c:pt>
                <c:pt idx="81">
                  <c:v>17.723238088348769</c:v>
                </c:pt>
                <c:pt idx="82">
                  <c:v>16.635630912422844</c:v>
                </c:pt>
                <c:pt idx="83">
                  <c:v>16.369109760802473</c:v>
                </c:pt>
                <c:pt idx="84">
                  <c:v>16.104740866126551</c:v>
                </c:pt>
                <c:pt idx="85">
                  <c:v>15.410279292052468</c:v>
                </c:pt>
                <c:pt idx="86">
                  <c:v>14.899476977237656</c:v>
                </c:pt>
                <c:pt idx="87">
                  <c:v>14.314421797839515</c:v>
                </c:pt>
                <c:pt idx="88">
                  <c:v>13.985365625000009</c:v>
                </c:pt>
                <c:pt idx="89">
                  <c:v>12.167545495756174</c:v>
                </c:pt>
                <c:pt idx="90">
                  <c:v>8.9114198784722252</c:v>
                </c:pt>
                <c:pt idx="91">
                  <c:v>5.78717978395062</c:v>
                </c:pt>
                <c:pt idx="92">
                  <c:v>3.4555680941358036</c:v>
                </c:pt>
                <c:pt idx="93">
                  <c:v>2.4110060570987661</c:v>
                </c:pt>
                <c:pt idx="94">
                  <c:v>1.7218055555555563</c:v>
                </c:pt>
                <c:pt idx="95">
                  <c:v>0.99015776427469138</c:v>
                </c:pt>
                <c:pt idx="96">
                  <c:v>0.40223290895061742</c:v>
                </c:pt>
                <c:pt idx="97">
                  <c:v>0.15496250000000003</c:v>
                </c:pt>
                <c:pt idx="98">
                  <c:v>5.7871797839506189E-2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4.7827932098765439E-4</c:v>
                </c:pt>
                <c:pt idx="139">
                  <c:v>4.3164708719135816E-2</c:v>
                </c:pt>
                <c:pt idx="140">
                  <c:v>0.44491933834876557</c:v>
                </c:pt>
                <c:pt idx="141">
                  <c:v>1.6367914062500004</c:v>
                </c:pt>
                <c:pt idx="142">
                  <c:v>3.2159501543209879</c:v>
                </c:pt>
                <c:pt idx="143">
                  <c:v>4.2711539062500012</c:v>
                </c:pt>
                <c:pt idx="144">
                  <c:v>4.7350848476080252</c:v>
                </c:pt>
                <c:pt idx="145">
                  <c:v>5.1730691358024705</c:v>
                </c:pt>
                <c:pt idx="146">
                  <c:v>6.2157180555555582</c:v>
                </c:pt>
                <c:pt idx="147">
                  <c:v>7.7141671682098778</c:v>
                </c:pt>
                <c:pt idx="148">
                  <c:v>9.1744735050154347</c:v>
                </c:pt>
                <c:pt idx="149">
                  <c:v>10.195002006172839</c:v>
                </c:pt>
                <c:pt idx="150">
                  <c:v>10.618279205246917</c:v>
                </c:pt>
                <c:pt idx="151">
                  <c:v>10.335137847222223</c:v>
                </c:pt>
                <c:pt idx="152">
                  <c:v>8.8462543209876561</c:v>
                </c:pt>
                <c:pt idx="153">
                  <c:v>6.1071486496913598</c:v>
                </c:pt>
                <c:pt idx="154">
                  <c:v>3.5786054494598787</c:v>
                </c:pt>
                <c:pt idx="155">
                  <c:v>2.1150707272376548</c:v>
                </c:pt>
                <c:pt idx="156">
                  <c:v>1.7218055555555563</c:v>
                </c:pt>
                <c:pt idx="157">
                  <c:v>1.8982906250000005</c:v>
                </c:pt>
                <c:pt idx="158">
                  <c:v>2.3771677951388899</c:v>
                </c:pt>
                <c:pt idx="159">
                  <c:v>3.5373538580246913</c:v>
                </c:pt>
                <c:pt idx="160">
                  <c:v>4.8307407118055581</c:v>
                </c:pt>
                <c:pt idx="161">
                  <c:v>6.5471656250000017</c:v>
                </c:pt>
                <c:pt idx="162">
                  <c:v>7.7750282118055587</c:v>
                </c:pt>
                <c:pt idx="163">
                  <c:v>9.1083513888888916</c:v>
                </c:pt>
                <c:pt idx="164">
                  <c:v>10.405564477237654</c:v>
                </c:pt>
                <c:pt idx="165">
                  <c:v>11.564913551311731</c:v>
                </c:pt>
                <c:pt idx="166">
                  <c:v>12.320594878472228</c:v>
                </c:pt>
                <c:pt idx="167">
                  <c:v>13.179464969135807</c:v>
                </c:pt>
                <c:pt idx="168">
                  <c:v>14.815180246913584</c:v>
                </c:pt>
                <c:pt idx="169">
                  <c:v>16.546551388888894</c:v>
                </c:pt>
                <c:pt idx="170">
                  <c:v>17.265883487654325</c:v>
                </c:pt>
                <c:pt idx="171">
                  <c:v>16.724949575617288</c:v>
                </c:pt>
                <c:pt idx="172">
                  <c:v>14.731122656250003</c:v>
                </c:pt>
                <c:pt idx="173">
                  <c:v>11.490660686728397</c:v>
                </c:pt>
                <c:pt idx="174">
                  <c:v>8.781327903163584</c:v>
                </c:pt>
                <c:pt idx="175">
                  <c:v>7.6535452642746948</c:v>
                </c:pt>
                <c:pt idx="176">
                  <c:v>7.5330188753858049</c:v>
                </c:pt>
                <c:pt idx="177">
                  <c:v>8.0208637827932119</c:v>
                </c:pt>
                <c:pt idx="178">
                  <c:v>9.2408347608024712</c:v>
                </c:pt>
                <c:pt idx="179">
                  <c:v>10.195002006172839</c:v>
                </c:pt>
                <c:pt idx="180">
                  <c:v>10.476230246913584</c:v>
                </c:pt>
                <c:pt idx="181">
                  <c:v>10.405564477237654</c:v>
                </c:pt>
                <c:pt idx="182">
                  <c:v>10.195002006172839</c:v>
                </c:pt>
                <c:pt idx="183">
                  <c:v>9.5762281346450653</c:v>
                </c:pt>
                <c:pt idx="184">
                  <c:v>8.1452164062500039</c:v>
                </c:pt>
                <c:pt idx="185">
                  <c:v>6.6595612654321021</c:v>
                </c:pt>
                <c:pt idx="186">
                  <c:v>5.2730295138888916</c:v>
                </c:pt>
                <c:pt idx="187">
                  <c:v>4.2711539062500012</c:v>
                </c:pt>
                <c:pt idx="188">
                  <c:v>3.4963414062500022</c:v>
                </c:pt>
                <c:pt idx="189">
                  <c:v>2.9472767457561733</c:v>
                </c:pt>
                <c:pt idx="190">
                  <c:v>2.513955680941359</c:v>
                </c:pt>
                <c:pt idx="191">
                  <c:v>2.244206143904321</c:v>
                </c:pt>
                <c:pt idx="192">
                  <c:v>1.9897615451388895</c:v>
                </c:pt>
                <c:pt idx="193">
                  <c:v>1.8682785976080252</c:v>
                </c:pt>
                <c:pt idx="194">
                  <c:v>1.7796773533950623</c:v>
                </c:pt>
                <c:pt idx="195">
                  <c:v>1.7218055555555563</c:v>
                </c:pt>
                <c:pt idx="196">
                  <c:v>1.7218055555555563</c:v>
                </c:pt>
                <c:pt idx="197">
                  <c:v>1.7218055555555563</c:v>
                </c:pt>
                <c:pt idx="198">
                  <c:v>1.7218055555555563</c:v>
                </c:pt>
                <c:pt idx="199">
                  <c:v>1.8682785976080252</c:v>
                </c:pt>
                <c:pt idx="200">
                  <c:v>2.0207301311728401</c:v>
                </c:pt>
                <c:pt idx="201">
                  <c:v>2.3435686728395067</c:v>
                </c:pt>
                <c:pt idx="202">
                  <c:v>2.6903211805555567</c:v>
                </c:pt>
                <c:pt idx="203">
                  <c:v>3.2552886284722238</c:v>
                </c:pt>
                <c:pt idx="204">
                  <c:v>4.3164708719135811</c:v>
                </c:pt>
                <c:pt idx="205">
                  <c:v>5.3739464506172867</c:v>
                </c:pt>
                <c:pt idx="206">
                  <c:v>6.7729134645061757</c:v>
                </c:pt>
                <c:pt idx="207">
                  <c:v>8.6521924864969169</c:v>
                </c:pt>
                <c:pt idx="208">
                  <c:v>10.476230246913584</c:v>
                </c:pt>
                <c:pt idx="209">
                  <c:v>12.243950617283955</c:v>
                </c:pt>
                <c:pt idx="210">
                  <c:v>14.815180246913584</c:v>
                </c:pt>
                <c:pt idx="211">
                  <c:v>16.814507378472229</c:v>
                </c:pt>
                <c:pt idx="212">
                  <c:v>18.373578395061735</c:v>
                </c:pt>
                <c:pt idx="213">
                  <c:v>19.612441406250003</c:v>
                </c:pt>
                <c:pt idx="214">
                  <c:v>20.692276543209882</c:v>
                </c:pt>
                <c:pt idx="215">
                  <c:v>22.211411236496922</c:v>
                </c:pt>
                <c:pt idx="216">
                  <c:v>24.212890625000004</c:v>
                </c:pt>
                <c:pt idx="217">
                  <c:v>26.525490711805563</c:v>
                </c:pt>
                <c:pt idx="218">
                  <c:v>28.708716242283963</c:v>
                </c:pt>
                <c:pt idx="219">
                  <c:v>30.614181057098779</c:v>
                </c:pt>
                <c:pt idx="220">
                  <c:v>32.083455131172848</c:v>
                </c:pt>
                <c:pt idx="221">
                  <c:v>33.208009384645081</c:v>
                </c:pt>
                <c:pt idx="222">
                  <c:v>33.714028906250014</c:v>
                </c:pt>
                <c:pt idx="223">
                  <c:v>34.223874662422851</c:v>
                </c:pt>
                <c:pt idx="224">
                  <c:v>34.608769945987667</c:v>
                </c:pt>
                <c:pt idx="225">
                  <c:v>35.125311612654336</c:v>
                </c:pt>
                <c:pt idx="226">
                  <c:v>35.907298302469137</c:v>
                </c:pt>
                <c:pt idx="227">
                  <c:v>36.565530217978399</c:v>
                </c:pt>
                <c:pt idx="228">
                  <c:v>37.229740625000012</c:v>
                </c:pt>
                <c:pt idx="229">
                  <c:v>37.765413464506189</c:v>
                </c:pt>
                <c:pt idx="230">
                  <c:v>38.169679060570999</c:v>
                </c:pt>
                <c:pt idx="231">
                  <c:v>38.169679060570999</c:v>
                </c:pt>
                <c:pt idx="232">
                  <c:v>37.765413464506189</c:v>
                </c:pt>
                <c:pt idx="233">
                  <c:v>36.038466406250009</c:v>
                </c:pt>
                <c:pt idx="234">
                  <c:v>33.460540866126557</c:v>
                </c:pt>
                <c:pt idx="235">
                  <c:v>31.100112847222235</c:v>
                </c:pt>
                <c:pt idx="236">
                  <c:v>29.65379618055556</c:v>
                </c:pt>
                <c:pt idx="237">
                  <c:v>28.943551388888899</c:v>
                </c:pt>
                <c:pt idx="238">
                  <c:v>28.009950154320993</c:v>
                </c:pt>
                <c:pt idx="239">
                  <c:v>26.300699430941368</c:v>
                </c:pt>
                <c:pt idx="240">
                  <c:v>23.465459616126552</c:v>
                </c:pt>
                <c:pt idx="241">
                  <c:v>20.592914014274697</c:v>
                </c:pt>
                <c:pt idx="242">
                  <c:v>18.6558827642747</c:v>
                </c:pt>
                <c:pt idx="243">
                  <c:v>16.369109760802473</c:v>
                </c:pt>
                <c:pt idx="244">
                  <c:v>14.314421797839515</c:v>
                </c:pt>
                <c:pt idx="245">
                  <c:v>12.474600819830247</c:v>
                </c:pt>
                <c:pt idx="246">
                  <c:v>10.055822723765436</c:v>
                </c:pt>
                <c:pt idx="247">
                  <c:v>7.5330188753858049</c:v>
                </c:pt>
                <c:pt idx="248">
                  <c:v>5.8928795138888903</c:v>
                </c:pt>
                <c:pt idx="249">
                  <c:v>5.2229297550154321</c:v>
                </c:pt>
                <c:pt idx="250">
                  <c:v>4.9760180555555564</c:v>
                </c:pt>
                <c:pt idx="251">
                  <c:v>4.5466427951388901</c:v>
                </c:pt>
                <c:pt idx="252">
                  <c:v>4.0481561728395059</c:v>
                </c:pt>
                <c:pt idx="253">
                  <c:v>3.7884505015432111</c:v>
                </c:pt>
                <c:pt idx="254">
                  <c:v>3.7884505015432111</c:v>
                </c:pt>
                <c:pt idx="255">
                  <c:v>3.6200961805555556</c:v>
                </c:pt>
                <c:pt idx="256">
                  <c:v>2.9472767457561733</c:v>
                </c:pt>
                <c:pt idx="257">
                  <c:v>2.513955680941359</c:v>
                </c:pt>
                <c:pt idx="258">
                  <c:v>2.8357180941358031</c:v>
                </c:pt>
                <c:pt idx="259">
                  <c:v>3.831136930941359</c:v>
                </c:pt>
                <c:pt idx="260">
                  <c:v>5.0740653163580278</c:v>
                </c:pt>
                <c:pt idx="261">
                  <c:v>6.4357265432098787</c:v>
                </c:pt>
                <c:pt idx="262">
                  <c:v>7.8974677179783983</c:v>
                </c:pt>
                <c:pt idx="263">
                  <c:v>9.8488473476080269</c:v>
                </c:pt>
                <c:pt idx="264">
                  <c:v>12.62956331983025</c:v>
                </c:pt>
                <c:pt idx="265">
                  <c:v>15.582459847608028</c:v>
                </c:pt>
                <c:pt idx="266">
                  <c:v>18.186571180555561</c:v>
                </c:pt>
                <c:pt idx="267">
                  <c:v>19.904072222222226</c:v>
                </c:pt>
                <c:pt idx="268">
                  <c:v>22.005751128472223</c:v>
                </c:pt>
                <c:pt idx="269">
                  <c:v>23.571518055555561</c:v>
                </c:pt>
                <c:pt idx="270">
                  <c:v>25.191091406250006</c:v>
                </c:pt>
                <c:pt idx="271">
                  <c:v>25.300976080246922</c:v>
                </c:pt>
                <c:pt idx="272">
                  <c:v>24.862872222222233</c:v>
                </c:pt>
                <c:pt idx="273">
                  <c:v>24.536805295138898</c:v>
                </c:pt>
                <c:pt idx="274">
                  <c:v>22.834130912422854</c:v>
                </c:pt>
                <c:pt idx="275">
                  <c:v>19.904072222222226</c:v>
                </c:pt>
                <c:pt idx="276">
                  <c:v>17.265883487654325</c:v>
                </c:pt>
                <c:pt idx="277">
                  <c:v>14.149415432098765</c:v>
                </c:pt>
                <c:pt idx="278">
                  <c:v>11.416646961805558</c:v>
                </c:pt>
                <c:pt idx="279">
                  <c:v>7.7750282118055587</c:v>
                </c:pt>
                <c:pt idx="280">
                  <c:v>5.4758199459876566</c:v>
                </c:pt>
                <c:pt idx="281">
                  <c:v>4.8789273533950634</c:v>
                </c:pt>
                <c:pt idx="282">
                  <c:v>6.270361467978395</c:v>
                </c:pt>
                <c:pt idx="283">
                  <c:v>8.4602829089506191</c:v>
                </c:pt>
                <c:pt idx="284">
                  <c:v>10.90524679783951</c:v>
                </c:pt>
                <c:pt idx="285">
                  <c:v>13.903699430941362</c:v>
                </c:pt>
                <c:pt idx="286">
                  <c:v>16.724949575617288</c:v>
                </c:pt>
                <c:pt idx="287">
                  <c:v>19.806622810570996</c:v>
                </c:pt>
                <c:pt idx="288">
                  <c:v>23.14871913580248</c:v>
                </c:pt>
                <c:pt idx="289">
                  <c:v>26.751238551311737</c:v>
                </c:pt>
                <c:pt idx="290">
                  <c:v>28.943551388888899</c:v>
                </c:pt>
                <c:pt idx="291">
                  <c:v>29.65379618055556</c:v>
                </c:pt>
                <c:pt idx="292">
                  <c:v>28.943551388888899</c:v>
                </c:pt>
                <c:pt idx="293">
                  <c:v>27.663795495756183</c:v>
                </c:pt>
                <c:pt idx="294">
                  <c:v>26.751238551311737</c:v>
                </c:pt>
                <c:pt idx="295">
                  <c:v>26.188662500000007</c:v>
                </c:pt>
                <c:pt idx="296">
                  <c:v>26.076864708719146</c:v>
                </c:pt>
                <c:pt idx="297">
                  <c:v>26.188662500000007</c:v>
                </c:pt>
                <c:pt idx="298">
                  <c:v>26.525490711805563</c:v>
                </c:pt>
                <c:pt idx="299">
                  <c:v>26.751238551311737</c:v>
                </c:pt>
                <c:pt idx="300">
                  <c:v>26.751238551311737</c:v>
                </c:pt>
                <c:pt idx="301">
                  <c:v>26.525490711805563</c:v>
                </c:pt>
                <c:pt idx="302">
                  <c:v>25.965306057098772</c:v>
                </c:pt>
                <c:pt idx="303">
                  <c:v>25.08144587191358</c:v>
                </c:pt>
                <c:pt idx="304">
                  <c:v>23.998143209876549</c:v>
                </c:pt>
                <c:pt idx="305">
                  <c:v>22.418027903163583</c:v>
                </c:pt>
                <c:pt idx="306">
                  <c:v>20.891719020061728</c:v>
                </c:pt>
                <c:pt idx="307">
                  <c:v>19.904072222222226</c:v>
                </c:pt>
                <c:pt idx="308">
                  <c:v>19.419216560570991</c:v>
                </c:pt>
                <c:pt idx="309">
                  <c:v>19.226948273533957</c:v>
                </c:pt>
                <c:pt idx="310">
                  <c:v>18.845281375385806</c:v>
                </c:pt>
                <c:pt idx="311">
                  <c:v>18.373578395061735</c:v>
                </c:pt>
                <c:pt idx="312">
                  <c:v>17.723238088348769</c:v>
                </c:pt>
                <c:pt idx="313">
                  <c:v>16.724949575617288</c:v>
                </c:pt>
                <c:pt idx="314">
                  <c:v>15.496250000000003</c:v>
                </c:pt>
                <c:pt idx="315">
                  <c:v>14.149415432098765</c:v>
                </c:pt>
                <c:pt idx="316">
                  <c:v>13.021154513888895</c:v>
                </c:pt>
                <c:pt idx="317">
                  <c:v>12.0154526716821</c:v>
                </c:pt>
                <c:pt idx="318">
                  <c:v>10.761284722222227</c:v>
                </c:pt>
                <c:pt idx="319">
                  <c:v>9.3742746913580266</c:v>
                </c:pt>
                <c:pt idx="320">
                  <c:v>8.1452164062500039</c:v>
                </c:pt>
                <c:pt idx="321">
                  <c:v>7.8361283950617295</c:v>
                </c:pt>
                <c:pt idx="322">
                  <c:v>7.4134490451388899</c:v>
                </c:pt>
                <c:pt idx="323">
                  <c:v>7.4134490451388899</c:v>
                </c:pt>
                <c:pt idx="324">
                  <c:v>7.0604789062500029</c:v>
                </c:pt>
                <c:pt idx="325">
                  <c:v>6.829948273533951</c:v>
                </c:pt>
                <c:pt idx="326">
                  <c:v>6.829948273533951</c:v>
                </c:pt>
                <c:pt idx="327">
                  <c:v>6.6595612654321021</c:v>
                </c:pt>
                <c:pt idx="328">
                  <c:v>6.491326514274693</c:v>
                </c:pt>
                <c:pt idx="329">
                  <c:v>5.0249221161265449</c:v>
                </c:pt>
                <c:pt idx="330">
                  <c:v>3.6618260513117296</c:v>
                </c:pt>
                <c:pt idx="331">
                  <c:v>3.4150339216821002</c:v>
                </c:pt>
                <c:pt idx="332">
                  <c:v>3.3346829957561743</c:v>
                </c:pt>
                <c:pt idx="333">
                  <c:v>3.0228448784722231</c:v>
                </c:pt>
                <c:pt idx="334">
                  <c:v>2.9098513888888893</c:v>
                </c:pt>
                <c:pt idx="335">
                  <c:v>2.6903211805555567</c:v>
                </c:pt>
                <c:pt idx="336">
                  <c:v>2.513955680941359</c:v>
                </c:pt>
                <c:pt idx="337">
                  <c:v>2.4450834587191368</c:v>
                </c:pt>
                <c:pt idx="338">
                  <c:v>2.513955680941359</c:v>
                </c:pt>
                <c:pt idx="339">
                  <c:v>2.8357180941358031</c:v>
                </c:pt>
                <c:pt idx="340">
                  <c:v>3.7884505015432111</c:v>
                </c:pt>
                <c:pt idx="341">
                  <c:v>5.3233684124228402</c:v>
                </c:pt>
                <c:pt idx="342">
                  <c:v>6.9447353105709917</c:v>
                </c:pt>
                <c:pt idx="343">
                  <c:v>7.4731143904321007</c:v>
                </c:pt>
                <c:pt idx="344">
                  <c:v>7.6535452642746948</c:v>
                </c:pt>
                <c:pt idx="345">
                  <c:v>7.7750282118055587</c:v>
                </c:pt>
                <c:pt idx="346">
                  <c:v>8.3335388888888904</c:v>
                </c:pt>
                <c:pt idx="347">
                  <c:v>8.4602829089506191</c:v>
                </c:pt>
                <c:pt idx="348">
                  <c:v>8.781327903163584</c:v>
                </c:pt>
                <c:pt idx="349">
                  <c:v>9.1744735050154347</c:v>
                </c:pt>
                <c:pt idx="350">
                  <c:v>9.4413533661265472</c:v>
                </c:pt>
                <c:pt idx="351">
                  <c:v>9.5086711805555595</c:v>
                </c:pt>
                <c:pt idx="352">
                  <c:v>9.4413533661265472</c:v>
                </c:pt>
                <c:pt idx="353">
                  <c:v>9.3742746913580266</c:v>
                </c:pt>
                <c:pt idx="354">
                  <c:v>9.3074351562500031</c:v>
                </c:pt>
                <c:pt idx="355">
                  <c:v>9.3074351562500031</c:v>
                </c:pt>
                <c:pt idx="356">
                  <c:v>9.4413533661265472</c:v>
                </c:pt>
                <c:pt idx="357">
                  <c:v>9.5086711805555595</c:v>
                </c:pt>
                <c:pt idx="358">
                  <c:v>9.3742746913580266</c:v>
                </c:pt>
                <c:pt idx="359">
                  <c:v>8.6521924864969169</c:v>
                </c:pt>
                <c:pt idx="360">
                  <c:v>7.4731143904321007</c:v>
                </c:pt>
                <c:pt idx="361">
                  <c:v>6.4357265432098787</c:v>
                </c:pt>
                <c:pt idx="362">
                  <c:v>5.7346886284722229</c:v>
                </c:pt>
                <c:pt idx="363">
                  <c:v>5.3233684124228402</c:v>
                </c:pt>
                <c:pt idx="364">
                  <c:v>5.1234476562500015</c:v>
                </c:pt>
                <c:pt idx="365">
                  <c:v>5.1234476562500015</c:v>
                </c:pt>
                <c:pt idx="366">
                  <c:v>5.1730691358024705</c:v>
                </c:pt>
                <c:pt idx="367">
                  <c:v>5.3739464506172867</c:v>
                </c:pt>
                <c:pt idx="368">
                  <c:v>5.839910079089508</c:v>
                </c:pt>
                <c:pt idx="369">
                  <c:v>6.6032438753858029</c:v>
                </c:pt>
                <c:pt idx="370">
                  <c:v>7.0604789062500029</c:v>
                </c:pt>
                <c:pt idx="371">
                  <c:v>7.1771790605709906</c:v>
                </c:pt>
                <c:pt idx="372">
                  <c:v>6.7729134645061757</c:v>
                </c:pt>
                <c:pt idx="373">
                  <c:v>5.424763628472224</c:v>
                </c:pt>
                <c:pt idx="374">
                  <c:v>3.7460032118055571</c:v>
                </c:pt>
                <c:pt idx="375">
                  <c:v>2.4794000000000005</c:v>
                </c:pt>
                <c:pt idx="376">
                  <c:v>1.6932283661265439</c:v>
                </c:pt>
                <c:pt idx="377">
                  <c:v>1.2440045138888891</c:v>
                </c:pt>
                <c:pt idx="378">
                  <c:v>0.94711262538580276</c:v>
                </c:pt>
                <c:pt idx="379">
                  <c:v>0.76524691358024721</c:v>
                </c:pt>
                <c:pt idx="380">
                  <c:v>0.61985000000000012</c:v>
                </c:pt>
                <c:pt idx="381">
                  <c:v>0.44491933834876557</c:v>
                </c:pt>
                <c:pt idx="382">
                  <c:v>0.2870871624228396</c:v>
                </c:pt>
                <c:pt idx="383">
                  <c:v>0.16369109760802475</c:v>
                </c:pt>
                <c:pt idx="384">
                  <c:v>6.325244020061728E-2</c:v>
                </c:pt>
                <c:pt idx="385">
                  <c:v>9.6851562500000019E-3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2.9892457561728407E-3</c:v>
                </c:pt>
                <c:pt idx="393">
                  <c:v>5.2730295138888911E-2</c:v>
                </c:pt>
                <c:pt idx="394">
                  <c:v>0.27548888888888895</c:v>
                </c:pt>
                <c:pt idx="395">
                  <c:v>0.82371656057098797</c:v>
                </c:pt>
                <c:pt idx="396">
                  <c:v>1.8089719618055562</c:v>
                </c:pt>
                <c:pt idx="397">
                  <c:v>3.2948662422839519</c:v>
                </c:pt>
                <c:pt idx="398">
                  <c:v>5.2229297550154321</c:v>
                </c:pt>
                <c:pt idx="399">
                  <c:v>7.0024875385802483</c:v>
                </c:pt>
                <c:pt idx="400">
                  <c:v>7.8361283950617295</c:v>
                </c:pt>
                <c:pt idx="401">
                  <c:v>7.8361283950617295</c:v>
                </c:pt>
                <c:pt idx="402">
                  <c:v>7.4134490451388899</c:v>
                </c:pt>
                <c:pt idx="403">
                  <c:v>6.491326514274693</c:v>
                </c:pt>
                <c:pt idx="404">
                  <c:v>5.5786500000000041</c:v>
                </c:pt>
                <c:pt idx="405">
                  <c:v>4.8789273533950634</c:v>
                </c:pt>
                <c:pt idx="406">
                  <c:v>4.1812373939043219</c:v>
                </c:pt>
                <c:pt idx="407">
                  <c:v>3.4555680941358036</c:v>
                </c:pt>
                <c:pt idx="408">
                  <c:v>2.7990101562500005</c:v>
                </c:pt>
                <c:pt idx="409">
                  <c:v>2.4110060570987661</c:v>
                </c:pt>
                <c:pt idx="410">
                  <c:v>2.3102086902006178</c:v>
                </c:pt>
                <c:pt idx="411">
                  <c:v>2.3435686728395067</c:v>
                </c:pt>
                <c:pt idx="412">
                  <c:v>2.4110060570987661</c:v>
                </c:pt>
                <c:pt idx="413">
                  <c:v>2.513955680941359</c:v>
                </c:pt>
                <c:pt idx="414">
                  <c:v>2.6545698013117294</c:v>
                </c:pt>
                <c:pt idx="415">
                  <c:v>3.0228448784722231</c:v>
                </c:pt>
                <c:pt idx="416">
                  <c:v>3.6200961805555556</c:v>
                </c:pt>
                <c:pt idx="417">
                  <c:v>4.1812373939043219</c:v>
                </c:pt>
                <c:pt idx="418">
                  <c:v>4.3620269772376563</c:v>
                </c:pt>
                <c:pt idx="419">
                  <c:v>4.2260760802469148</c:v>
                </c:pt>
                <c:pt idx="420">
                  <c:v>3.7037950617283961</c:v>
                </c:pt>
                <c:pt idx="421">
                  <c:v>3.2948662422839519</c:v>
                </c:pt>
                <c:pt idx="422">
                  <c:v>3.1379906250000005</c:v>
                </c:pt>
                <c:pt idx="423">
                  <c:v>3.2159501543209879</c:v>
                </c:pt>
                <c:pt idx="424">
                  <c:v>3.5373538580246913</c:v>
                </c:pt>
                <c:pt idx="425">
                  <c:v>4.3620269772376563</c:v>
                </c:pt>
                <c:pt idx="426">
                  <c:v>6.1071486496913598</c:v>
                </c:pt>
                <c:pt idx="427">
                  <c:v>8.9768245756172842</c:v>
                </c:pt>
                <c:pt idx="428">
                  <c:v>11.939764969135807</c:v>
                </c:pt>
                <c:pt idx="429">
                  <c:v>13.338731983024697</c:v>
                </c:pt>
                <c:pt idx="430">
                  <c:v>13.418724199459879</c:v>
                </c:pt>
                <c:pt idx="431">
                  <c:v>12.863800617283951</c:v>
                </c:pt>
                <c:pt idx="432">
                  <c:v>12.167545495756174</c:v>
                </c:pt>
                <c:pt idx="433">
                  <c:v>11.71413669945988</c:v>
                </c:pt>
                <c:pt idx="434">
                  <c:v>11.564913551311731</c:v>
                </c:pt>
                <c:pt idx="435">
                  <c:v>11.196040625000002</c:v>
                </c:pt>
                <c:pt idx="436">
                  <c:v>10.195002006172839</c:v>
                </c:pt>
                <c:pt idx="437">
                  <c:v>8.5240136284722254</c:v>
                </c:pt>
                <c:pt idx="438">
                  <c:v>6.3252440200617306</c:v>
                </c:pt>
                <c:pt idx="439">
                  <c:v>3.9606310570987655</c:v>
                </c:pt>
                <c:pt idx="440">
                  <c:v>1.9897615451388895</c:v>
                </c:pt>
                <c:pt idx="441">
                  <c:v>0.70892952353395078</c:v>
                </c:pt>
                <c:pt idx="442">
                  <c:v>0.17265883487654327</c:v>
                </c:pt>
                <c:pt idx="443">
                  <c:v>2.02073013117284E-2</c:v>
                </c:pt>
                <c:pt idx="444">
                  <c:v>4.7827932098765439E-4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2.9892457561728407E-3</c:v>
                </c:pt>
                <c:pt idx="513">
                  <c:v>7.4731143904321007E-2</c:v>
                </c:pt>
                <c:pt idx="514">
                  <c:v>0.52084618055555565</c:v>
                </c:pt>
                <c:pt idx="515">
                  <c:v>1.6648903163580255</c:v>
                </c:pt>
                <c:pt idx="516">
                  <c:v>3.3747388888888903</c:v>
                </c:pt>
                <c:pt idx="517">
                  <c:v>5.0249221161265449</c:v>
                </c:pt>
                <c:pt idx="518">
                  <c:v>5.7346886284722229</c:v>
                </c:pt>
                <c:pt idx="519">
                  <c:v>5.7346886284722229</c:v>
                </c:pt>
                <c:pt idx="520">
                  <c:v>5.424763628472224</c:v>
                </c:pt>
                <c:pt idx="521">
                  <c:v>4.9273531346450632</c:v>
                </c:pt>
                <c:pt idx="522">
                  <c:v>4.4078222222222232</c:v>
                </c:pt>
                <c:pt idx="523">
                  <c:v>3.7884505015432111</c:v>
                </c:pt>
                <c:pt idx="524">
                  <c:v>2.8726651716820992</c:v>
                </c:pt>
                <c:pt idx="525">
                  <c:v>1.6932283661265439</c:v>
                </c:pt>
                <c:pt idx="526">
                  <c:v>0.69063533950617306</c:v>
                </c:pt>
                <c:pt idx="527">
                  <c:v>0.1913117283950618</c:v>
                </c:pt>
                <c:pt idx="528">
                  <c:v>4.7827932098765451E-2</c:v>
                </c:pt>
                <c:pt idx="529">
                  <c:v>1.1956983024691363E-2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4.7827932098765439E-4</c:v>
                </c:pt>
                <c:pt idx="534">
                  <c:v>1.7218055555555559E-2</c:v>
                </c:pt>
                <c:pt idx="535">
                  <c:v>0.12243950617283952</c:v>
                </c:pt>
                <c:pt idx="536">
                  <c:v>0.32331682098765441</c:v>
                </c:pt>
                <c:pt idx="537">
                  <c:v>0.80398753858024696</c:v>
                </c:pt>
                <c:pt idx="538">
                  <c:v>2.0207301311728401</c:v>
                </c:pt>
                <c:pt idx="539">
                  <c:v>4.2260760802469148</c:v>
                </c:pt>
                <c:pt idx="540">
                  <c:v>6.3803657118055561</c:v>
                </c:pt>
                <c:pt idx="541">
                  <c:v>7.1771790605709906</c:v>
                </c:pt>
                <c:pt idx="542">
                  <c:v>7.1771790605709906</c:v>
                </c:pt>
                <c:pt idx="543">
                  <c:v>7.0604789062500029</c:v>
                </c:pt>
                <c:pt idx="544">
                  <c:v>6.6595612654321021</c:v>
                </c:pt>
                <c:pt idx="545">
                  <c:v>5.9460880883487679</c:v>
                </c:pt>
                <c:pt idx="546">
                  <c:v>4.8307407118055581</c:v>
                </c:pt>
                <c:pt idx="547">
                  <c:v>4.0922774402006183</c:v>
                </c:pt>
                <c:pt idx="548">
                  <c:v>3.5373538580246913</c:v>
                </c:pt>
                <c:pt idx="549">
                  <c:v>3.176850819830249</c:v>
                </c:pt>
                <c:pt idx="550">
                  <c:v>2.8357180941358031</c:v>
                </c:pt>
                <c:pt idx="551">
                  <c:v>2.5837844618055557</c:v>
                </c:pt>
                <c:pt idx="552">
                  <c:v>2.4450834587191368</c:v>
                </c:pt>
                <c:pt idx="553">
                  <c:v>2.244206143904321</c:v>
                </c:pt>
                <c:pt idx="554">
                  <c:v>2.1150707272376548</c:v>
                </c:pt>
                <c:pt idx="555">
                  <c:v>2.0519378568672844</c:v>
                </c:pt>
                <c:pt idx="556">
                  <c:v>2.0519378568672844</c:v>
                </c:pt>
                <c:pt idx="557">
                  <c:v>2.1150707272376548</c:v>
                </c:pt>
                <c:pt idx="558">
                  <c:v>2.2770878472222229</c:v>
                </c:pt>
                <c:pt idx="559">
                  <c:v>2.513955680941359</c:v>
                </c:pt>
                <c:pt idx="560">
                  <c:v>3.2552886284722238</c:v>
                </c:pt>
                <c:pt idx="561">
                  <c:v>3.4555680941358036</c:v>
                </c:pt>
                <c:pt idx="562">
                  <c:v>3.4555680941358036</c:v>
                </c:pt>
                <c:pt idx="563">
                  <c:v>3.4555680941358036</c:v>
                </c:pt>
                <c:pt idx="564">
                  <c:v>2.8357180941358031</c:v>
                </c:pt>
                <c:pt idx="565">
                  <c:v>1.2197318383487659</c:v>
                </c:pt>
                <c:pt idx="566">
                  <c:v>0.27548888888888895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1.1956983024691363E-2</c:v>
                </c:pt>
                <c:pt idx="602">
                  <c:v>5.2730295138888911E-2</c:v>
                </c:pt>
                <c:pt idx="603">
                  <c:v>0.27548888888888895</c:v>
                </c:pt>
                <c:pt idx="604">
                  <c:v>0.99015776427469138</c:v>
                </c:pt>
                <c:pt idx="605">
                  <c:v>2.4110060570987661</c:v>
                </c:pt>
                <c:pt idx="606">
                  <c:v>4.6876156250000012</c:v>
                </c:pt>
                <c:pt idx="607">
                  <c:v>7.7750282118055587</c:v>
                </c:pt>
                <c:pt idx="608">
                  <c:v>11.122983458719141</c:v>
                </c:pt>
                <c:pt idx="609">
                  <c:v>14.480384722222222</c:v>
                </c:pt>
                <c:pt idx="610">
                  <c:v>18.00052052469136</c:v>
                </c:pt>
                <c:pt idx="611">
                  <c:v>22.005751128472223</c:v>
                </c:pt>
                <c:pt idx="612">
                  <c:v>25.742906172839515</c:v>
                </c:pt>
                <c:pt idx="613">
                  <c:v>27.894326128472223</c:v>
                </c:pt>
                <c:pt idx="614">
                  <c:v>28.358257069830252</c:v>
                </c:pt>
                <c:pt idx="615">
                  <c:v>28.125813319830257</c:v>
                </c:pt>
                <c:pt idx="616">
                  <c:v>28.009950154320993</c:v>
                </c:pt>
                <c:pt idx="617">
                  <c:v>27.778941242283967</c:v>
                </c:pt>
                <c:pt idx="618">
                  <c:v>27.319793094135804</c:v>
                </c:pt>
                <c:pt idx="619">
                  <c:v>26.412975501543212</c:v>
                </c:pt>
                <c:pt idx="620">
                  <c:v>25.191091406250006</c:v>
                </c:pt>
                <c:pt idx="621">
                  <c:v>24.105397347608033</c:v>
                </c:pt>
                <c:pt idx="622">
                  <c:v>23.571518055555561</c:v>
                </c:pt>
                <c:pt idx="623">
                  <c:v>23.465459616126552</c:v>
                </c:pt>
                <c:pt idx="624">
                  <c:v>23.677815634645075</c:v>
                </c:pt>
                <c:pt idx="625">
                  <c:v>24.320623042052475</c:v>
                </c:pt>
                <c:pt idx="626">
                  <c:v>24.972039477237665</c:v>
                </c:pt>
                <c:pt idx="627">
                  <c:v>25.300976080246922</c:v>
                </c:pt>
                <c:pt idx="628">
                  <c:v>25.300976080246922</c:v>
                </c:pt>
                <c:pt idx="629">
                  <c:v>25.300976080246922</c:v>
                </c:pt>
                <c:pt idx="630">
                  <c:v>25.411099893904336</c:v>
                </c:pt>
                <c:pt idx="631">
                  <c:v>26.076864708719146</c:v>
                </c:pt>
                <c:pt idx="632">
                  <c:v>27.205603906250012</c:v>
                </c:pt>
                <c:pt idx="633">
                  <c:v>28.591657378472231</c:v>
                </c:pt>
                <c:pt idx="634">
                  <c:v>30.252243180941363</c:v>
                </c:pt>
                <c:pt idx="635">
                  <c:v>31.836184722222232</c:v>
                </c:pt>
                <c:pt idx="636">
                  <c:v>33.082102353395072</c:v>
                </c:pt>
                <c:pt idx="637">
                  <c:v>33.587165316358032</c:v>
                </c:pt>
                <c:pt idx="638">
                  <c:v>33.587165316358032</c:v>
                </c:pt>
                <c:pt idx="639">
                  <c:v>33.460540866126557</c:v>
                </c:pt>
                <c:pt idx="640">
                  <c:v>33.208009384645081</c:v>
                </c:pt>
                <c:pt idx="641">
                  <c:v>33.082102353395072</c:v>
                </c:pt>
                <c:pt idx="642">
                  <c:v>33.714028906250014</c:v>
                </c:pt>
                <c:pt idx="643">
                  <c:v>35.255044878472233</c:v>
                </c:pt>
                <c:pt idx="644">
                  <c:v>36.433405555555566</c:v>
                </c:pt>
                <c:pt idx="645">
                  <c:v>36.830496961805558</c:v>
                </c:pt>
                <c:pt idx="646">
                  <c:v>37.363300125385813</c:v>
                </c:pt>
                <c:pt idx="647">
                  <c:v>37.899929523533956</c:v>
                </c:pt>
                <c:pt idx="648">
                  <c:v>38.440385156250017</c:v>
                </c:pt>
                <c:pt idx="649">
                  <c:v>38.712047810570994</c:v>
                </c:pt>
                <c:pt idx="650">
                  <c:v>38.576096913580258</c:v>
                </c:pt>
                <c:pt idx="651">
                  <c:v>37.497098765432106</c:v>
                </c:pt>
                <c:pt idx="652">
                  <c:v>35.125311612654336</c:v>
                </c:pt>
                <c:pt idx="653">
                  <c:v>32.456154292052474</c:v>
                </c:pt>
                <c:pt idx="654">
                  <c:v>30.012146961805566</c:v>
                </c:pt>
                <c:pt idx="655">
                  <c:v>26.638245061728409</c:v>
                </c:pt>
                <c:pt idx="656">
                  <c:v>22.314600000000016</c:v>
                </c:pt>
                <c:pt idx="657">
                  <c:v>18.373578395061735</c:v>
                </c:pt>
                <c:pt idx="658">
                  <c:v>15.929690634645064</c:v>
                </c:pt>
                <c:pt idx="659">
                  <c:v>14.067270958719138</c:v>
                </c:pt>
                <c:pt idx="660">
                  <c:v>11.490660686728397</c:v>
                </c:pt>
                <c:pt idx="661">
                  <c:v>8.0829205246913602</c:v>
                </c:pt>
                <c:pt idx="662">
                  <c:v>5.1234476562500015</c:v>
                </c:pt>
                <c:pt idx="663">
                  <c:v>2.8357180941358031</c:v>
                </c:pt>
                <c:pt idx="664">
                  <c:v>2.0519378568672844</c:v>
                </c:pt>
                <c:pt idx="665">
                  <c:v>1.7218055555555563</c:v>
                </c:pt>
                <c:pt idx="666">
                  <c:v>1.8682785976080252</c:v>
                </c:pt>
                <c:pt idx="667">
                  <c:v>2.3435686728395067</c:v>
                </c:pt>
                <c:pt idx="668">
                  <c:v>4.3164708719135811</c:v>
                </c:pt>
                <c:pt idx="669">
                  <c:v>6.4357265432098787</c:v>
                </c:pt>
                <c:pt idx="670">
                  <c:v>9.3742746913580266</c:v>
                </c:pt>
                <c:pt idx="671">
                  <c:v>12.243950617283955</c:v>
                </c:pt>
                <c:pt idx="672">
                  <c:v>13.822272376543214</c:v>
                </c:pt>
                <c:pt idx="673">
                  <c:v>15.496250000000003</c:v>
                </c:pt>
                <c:pt idx="674">
                  <c:v>17.265883487654325</c:v>
                </c:pt>
                <c:pt idx="675">
                  <c:v>19.131172839506178</c:v>
                </c:pt>
                <c:pt idx="676">
                  <c:v>19.419216560570991</c:v>
                </c:pt>
                <c:pt idx="677">
                  <c:v>19.612441406250003</c:v>
                </c:pt>
                <c:pt idx="678">
                  <c:v>18.186571180555561</c:v>
                </c:pt>
                <c:pt idx="679">
                  <c:v>15.239055295138897</c:v>
                </c:pt>
                <c:pt idx="680">
                  <c:v>12.091379513888892</c:v>
                </c:pt>
                <c:pt idx="681">
                  <c:v>8.781327903163584</c:v>
                </c:pt>
                <c:pt idx="682">
                  <c:v>6.2157180555555582</c:v>
                </c:pt>
                <c:pt idx="683">
                  <c:v>5.3233684124228402</c:v>
                </c:pt>
                <c:pt idx="684">
                  <c:v>4.2711539062500012</c:v>
                </c:pt>
                <c:pt idx="685">
                  <c:v>4.2711539062500012</c:v>
                </c:pt>
                <c:pt idx="686">
                  <c:v>5.424763628472224</c:v>
                </c:pt>
                <c:pt idx="687">
                  <c:v>6.829948273533951</c:v>
                </c:pt>
                <c:pt idx="688">
                  <c:v>8.0208637827932119</c:v>
                </c:pt>
                <c:pt idx="689">
                  <c:v>9.6440242283950646</c:v>
                </c:pt>
                <c:pt idx="690">
                  <c:v>10.977586545138893</c:v>
                </c:pt>
                <c:pt idx="691">
                  <c:v>11.416646961805558</c:v>
                </c:pt>
                <c:pt idx="692">
                  <c:v>11.564913551311731</c:v>
                </c:pt>
                <c:pt idx="693">
                  <c:v>12.091379513888892</c:v>
                </c:pt>
                <c:pt idx="694">
                  <c:v>12.785482378472226</c:v>
                </c:pt>
                <c:pt idx="695">
                  <c:v>13.179464969135807</c:v>
                </c:pt>
                <c:pt idx="696">
                  <c:v>12.551962500000002</c:v>
                </c:pt>
                <c:pt idx="697">
                  <c:v>9.5762281346450653</c:v>
                </c:pt>
                <c:pt idx="698">
                  <c:v>7.9590461805555579</c:v>
                </c:pt>
                <c:pt idx="699">
                  <c:v>6.3803657118055561</c:v>
                </c:pt>
                <c:pt idx="700">
                  <c:v>5.6824366126543229</c:v>
                </c:pt>
                <c:pt idx="701">
                  <c:v>5.3739464506172867</c:v>
                </c:pt>
                <c:pt idx="702">
                  <c:v>5.2730295138888916</c:v>
                </c:pt>
                <c:pt idx="703">
                  <c:v>5.2730295138888916</c:v>
                </c:pt>
                <c:pt idx="704">
                  <c:v>5.2229297550154321</c:v>
                </c:pt>
                <c:pt idx="705">
                  <c:v>4.7350848476080252</c:v>
                </c:pt>
                <c:pt idx="706">
                  <c:v>3.831136930941359</c:v>
                </c:pt>
                <c:pt idx="707">
                  <c:v>2.7263116994598775</c:v>
                </c:pt>
                <c:pt idx="708">
                  <c:v>1.9590320987654324</c:v>
                </c:pt>
                <c:pt idx="709">
                  <c:v>1.7218055555555563</c:v>
                </c:pt>
                <c:pt idx="710">
                  <c:v>2.0833847222222226</c:v>
                </c:pt>
                <c:pt idx="711">
                  <c:v>3.4963414062500022</c:v>
                </c:pt>
                <c:pt idx="712">
                  <c:v>5.3233684124228402</c:v>
                </c:pt>
                <c:pt idx="713">
                  <c:v>5.6824366126543229</c:v>
                </c:pt>
                <c:pt idx="714">
                  <c:v>5.3739464506172867</c:v>
                </c:pt>
                <c:pt idx="715">
                  <c:v>4.0922774402006183</c:v>
                </c:pt>
                <c:pt idx="716">
                  <c:v>2.3102086902006178</c:v>
                </c:pt>
                <c:pt idx="717">
                  <c:v>1.7218055555555563</c:v>
                </c:pt>
                <c:pt idx="718">
                  <c:v>1.7218055555555563</c:v>
                </c:pt>
                <c:pt idx="719">
                  <c:v>2.0207301311728401</c:v>
                </c:pt>
                <c:pt idx="720">
                  <c:v>3.0609876543209888</c:v>
                </c:pt>
                <c:pt idx="721">
                  <c:v>4.0922774402006183</c:v>
                </c:pt>
                <c:pt idx="722">
                  <c:v>5.0740653163580278</c:v>
                </c:pt>
                <c:pt idx="723">
                  <c:v>6.0532226562500009</c:v>
                </c:pt>
                <c:pt idx="724">
                  <c:v>6.887222222222225</c:v>
                </c:pt>
                <c:pt idx="725">
                  <c:v>8.4602829089506191</c:v>
                </c:pt>
                <c:pt idx="726">
                  <c:v>10.689662393904323</c:v>
                </c:pt>
                <c:pt idx="727">
                  <c:v>14.480384722222222</c:v>
                </c:pt>
                <c:pt idx="728">
                  <c:v>17.084615625000005</c:v>
                </c:pt>
                <c:pt idx="729">
                  <c:v>19.322962847222232</c:v>
                </c:pt>
                <c:pt idx="730">
                  <c:v>20.692276543209882</c:v>
                </c:pt>
                <c:pt idx="731">
                  <c:v>20.991798967978401</c:v>
                </c:pt>
                <c:pt idx="732">
                  <c:v>21.092118055555567</c:v>
                </c:pt>
                <c:pt idx="733">
                  <c:v>21.293473649691361</c:v>
                </c:pt>
                <c:pt idx="734">
                  <c:v>21.495785802469147</c:v>
                </c:pt>
                <c:pt idx="735">
                  <c:v>21.80104757908952</c:v>
                </c:pt>
                <c:pt idx="736">
                  <c:v>22.211411236496922</c:v>
                </c:pt>
                <c:pt idx="737">
                  <c:v>22.834130912422854</c:v>
                </c:pt>
                <c:pt idx="738">
                  <c:v>23.14871913580248</c:v>
                </c:pt>
                <c:pt idx="739">
                  <c:v>23.254060156250016</c:v>
                </c:pt>
                <c:pt idx="740">
                  <c:v>24.536805295138898</c:v>
                </c:pt>
                <c:pt idx="741">
                  <c:v>25.742906172839515</c:v>
                </c:pt>
                <c:pt idx="742">
                  <c:v>26.638245061728409</c:v>
                </c:pt>
                <c:pt idx="743">
                  <c:v>26.751238551311737</c:v>
                </c:pt>
                <c:pt idx="744">
                  <c:v>26.864471180555562</c:v>
                </c:pt>
                <c:pt idx="745">
                  <c:v>26.864471180555562</c:v>
                </c:pt>
                <c:pt idx="746">
                  <c:v>26.97794294945988</c:v>
                </c:pt>
                <c:pt idx="747">
                  <c:v>27.434221421682103</c:v>
                </c:pt>
                <c:pt idx="748">
                  <c:v>28.241915625000011</c:v>
                </c:pt>
                <c:pt idx="749">
                  <c:v>29.179343094135817</c:v>
                </c:pt>
                <c:pt idx="750">
                  <c:v>29.65379618055556</c:v>
                </c:pt>
                <c:pt idx="751">
                  <c:v>29.65379618055556</c:v>
                </c:pt>
                <c:pt idx="752">
                  <c:v>29.534824199459891</c:v>
                </c:pt>
                <c:pt idx="753">
                  <c:v>29.061327671682108</c:v>
                </c:pt>
                <c:pt idx="754">
                  <c:v>28.125813319830257</c:v>
                </c:pt>
                <c:pt idx="755">
                  <c:v>27.091653858024703</c:v>
                </c:pt>
                <c:pt idx="756">
                  <c:v>25.632064940200618</c:v>
                </c:pt>
                <c:pt idx="757">
                  <c:v>22.834130912422854</c:v>
                </c:pt>
                <c:pt idx="758">
                  <c:v>18.467440711805562</c:v>
                </c:pt>
                <c:pt idx="759">
                  <c:v>13.903699430941362</c:v>
                </c:pt>
                <c:pt idx="760">
                  <c:v>10.055822723765436</c:v>
                </c:pt>
                <c:pt idx="761">
                  <c:v>6.7161177951388904</c:v>
                </c:pt>
                <c:pt idx="762">
                  <c:v>4.0481561728395059</c:v>
                </c:pt>
                <c:pt idx="763">
                  <c:v>2.4450834587191368</c:v>
                </c:pt>
                <c:pt idx="764">
                  <c:v>1.7218055555555563</c:v>
                </c:pt>
                <c:pt idx="765">
                  <c:v>1.9590320987654324</c:v>
                </c:pt>
                <c:pt idx="766">
                  <c:v>3.0609876543209888</c:v>
                </c:pt>
                <c:pt idx="767">
                  <c:v>4.3620269772376563</c:v>
                </c:pt>
                <c:pt idx="768">
                  <c:v>5.9995358024691372</c:v>
                </c:pt>
                <c:pt idx="769">
                  <c:v>7.8361283950617295</c:v>
                </c:pt>
                <c:pt idx="770">
                  <c:v>10.833146190200623</c:v>
                </c:pt>
                <c:pt idx="771">
                  <c:v>14.899476977237656</c:v>
                </c:pt>
                <c:pt idx="772">
                  <c:v>19.035636545138892</c:v>
                </c:pt>
                <c:pt idx="773">
                  <c:v>23.677815634645075</c:v>
                </c:pt>
                <c:pt idx="774">
                  <c:v>26.97794294945988</c:v>
                </c:pt>
                <c:pt idx="775">
                  <c:v>30.978271190200626</c:v>
                </c:pt>
                <c:pt idx="776">
                  <c:v>34.995817486496925</c:v>
                </c:pt>
                <c:pt idx="777">
                  <c:v>37.899929523533956</c:v>
                </c:pt>
                <c:pt idx="778">
                  <c:v>40.362111467978401</c:v>
                </c:pt>
                <c:pt idx="779">
                  <c:v>42.758649575617291</c:v>
                </c:pt>
                <c:pt idx="780">
                  <c:v>44.637928597608052</c:v>
                </c:pt>
                <c:pt idx="781">
                  <c:v>46.111028906250013</c:v>
                </c:pt>
                <c:pt idx="782">
                  <c:v>47.156427932098772</c:v>
                </c:pt>
                <c:pt idx="783">
                  <c:v>47.910315711805566</c:v>
                </c:pt>
                <c:pt idx="784">
                  <c:v>48.365518055555569</c:v>
                </c:pt>
                <c:pt idx="785">
                  <c:v>48.975802469135822</c:v>
                </c:pt>
                <c:pt idx="786">
                  <c:v>50.053007069830279</c:v>
                </c:pt>
                <c:pt idx="787">
                  <c:v>50.829613117283984</c:v>
                </c:pt>
                <c:pt idx="788">
                  <c:v>50.985651745756186</c:v>
                </c:pt>
                <c:pt idx="789">
                  <c:v>50.985651745756186</c:v>
                </c:pt>
                <c:pt idx="790">
                  <c:v>51.141929513888904</c:v>
                </c:pt>
                <c:pt idx="791">
                  <c:v>51.612197656250004</c:v>
                </c:pt>
                <c:pt idx="792">
                  <c:v>52.08461805555558</c:v>
                </c:pt>
                <c:pt idx="793">
                  <c:v>51.455202469135806</c:v>
                </c:pt>
                <c:pt idx="794">
                  <c:v>48.213544801311741</c:v>
                </c:pt>
                <c:pt idx="795">
                  <c:v>42.615763628472237</c:v>
                </c:pt>
                <c:pt idx="796">
                  <c:v>35.645679513888901</c:v>
                </c:pt>
                <c:pt idx="797">
                  <c:v>29.061327671682108</c:v>
                </c:pt>
                <c:pt idx="798">
                  <c:v>24.105397347608033</c:v>
                </c:pt>
                <c:pt idx="799">
                  <c:v>21.394510156250004</c:v>
                </c:pt>
                <c:pt idx="800">
                  <c:v>20.493790625000006</c:v>
                </c:pt>
                <c:pt idx="801">
                  <c:v>20.394906375385805</c:v>
                </c:pt>
                <c:pt idx="802">
                  <c:v>21.192676282793215</c:v>
                </c:pt>
                <c:pt idx="803">
                  <c:v>23.891128211805569</c:v>
                </c:pt>
                <c:pt idx="804">
                  <c:v>28.009950154320993</c:v>
                </c:pt>
                <c:pt idx="805">
                  <c:v>31.589870871913593</c:v>
                </c:pt>
                <c:pt idx="806">
                  <c:v>33.208009384645081</c:v>
                </c:pt>
                <c:pt idx="807">
                  <c:v>33.587165316358032</c:v>
                </c:pt>
                <c:pt idx="808">
                  <c:v>32.956434461805564</c:v>
                </c:pt>
                <c:pt idx="809">
                  <c:v>31.467072656250004</c:v>
                </c:pt>
                <c:pt idx="810">
                  <c:v>29.534824199459891</c:v>
                </c:pt>
                <c:pt idx="811">
                  <c:v>26.864471180555562</c:v>
                </c:pt>
                <c:pt idx="812">
                  <c:v>22.834130912422854</c:v>
                </c:pt>
                <c:pt idx="813">
                  <c:v>18.845281375385806</c:v>
                </c:pt>
                <c:pt idx="814">
                  <c:v>15.068787856867285</c:v>
                </c:pt>
                <c:pt idx="815">
                  <c:v>11.564913551311731</c:v>
                </c:pt>
                <c:pt idx="816">
                  <c:v>8.2705255883487681</c:v>
                </c:pt>
                <c:pt idx="817">
                  <c:v>5.7346886284722229</c:v>
                </c:pt>
                <c:pt idx="818">
                  <c:v>3.8740625000000009</c:v>
                </c:pt>
                <c:pt idx="819">
                  <c:v>3.4555680941358036</c:v>
                </c:pt>
                <c:pt idx="820">
                  <c:v>3.8740625000000009</c:v>
                </c:pt>
                <c:pt idx="821">
                  <c:v>5.4758199459876566</c:v>
                </c:pt>
                <c:pt idx="822">
                  <c:v>7.3540228395061753</c:v>
                </c:pt>
                <c:pt idx="823">
                  <c:v>9.3074351562500031</c:v>
                </c:pt>
                <c:pt idx="824">
                  <c:v>11.342872376543212</c:v>
                </c:pt>
                <c:pt idx="825">
                  <c:v>13.021154513888895</c:v>
                </c:pt>
                <c:pt idx="826">
                  <c:v>14.731122656250003</c:v>
                </c:pt>
                <c:pt idx="827">
                  <c:v>16.45771100501544</c:v>
                </c:pt>
                <c:pt idx="828">
                  <c:v>18.093426282793217</c:v>
                </c:pt>
                <c:pt idx="829">
                  <c:v>20.493790625000006</c:v>
                </c:pt>
                <c:pt idx="830">
                  <c:v>23.14871913580248</c:v>
                </c:pt>
                <c:pt idx="831">
                  <c:v>25.632064940200618</c:v>
                </c:pt>
                <c:pt idx="832">
                  <c:v>27.205603906250012</c:v>
                </c:pt>
                <c:pt idx="833">
                  <c:v>27.778941242283967</c:v>
                </c:pt>
                <c:pt idx="834">
                  <c:v>28.358257069830252</c:v>
                </c:pt>
                <c:pt idx="835">
                  <c:v>29.061327671682108</c:v>
                </c:pt>
                <c:pt idx="836">
                  <c:v>29.65379618055556</c:v>
                </c:pt>
                <c:pt idx="837">
                  <c:v>30.13207550154322</c:v>
                </c:pt>
                <c:pt idx="838">
                  <c:v>30.978271190200626</c:v>
                </c:pt>
                <c:pt idx="839">
                  <c:v>32.083455131172848</c:v>
                </c:pt>
                <c:pt idx="840">
                  <c:v>32.956434461805564</c:v>
                </c:pt>
                <c:pt idx="841">
                  <c:v>33.968473505015446</c:v>
                </c:pt>
                <c:pt idx="842">
                  <c:v>35.515228829089516</c:v>
                </c:pt>
                <c:pt idx="843">
                  <c:v>37.096420264274698</c:v>
                </c:pt>
                <c:pt idx="844">
                  <c:v>38.169679060570999</c:v>
                </c:pt>
                <c:pt idx="845">
                  <c:v>38.576096913580258</c:v>
                </c:pt>
                <c:pt idx="846">
                  <c:v>38.848237847222229</c:v>
                </c:pt>
                <c:pt idx="847">
                  <c:v>39.121335339506189</c:v>
                </c:pt>
                <c:pt idx="848">
                  <c:v>39.808264014274705</c:v>
                </c:pt>
                <c:pt idx="849">
                  <c:v>41.200056838348786</c:v>
                </c:pt>
                <c:pt idx="850">
                  <c:v>43.188742255015455</c:v>
                </c:pt>
                <c:pt idx="851">
                  <c:v>44.637928597608052</c:v>
                </c:pt>
                <c:pt idx="852">
                  <c:v>45.518919106867294</c:v>
                </c:pt>
                <c:pt idx="853">
                  <c:v>46.408518643904337</c:v>
                </c:pt>
                <c:pt idx="854">
                  <c:v>47.306727208719138</c:v>
                </c:pt>
                <c:pt idx="855">
                  <c:v>47.910315711805566</c:v>
                </c:pt>
                <c:pt idx="856">
                  <c:v>48.0618106867284</c:v>
                </c:pt>
                <c:pt idx="857">
                  <c:v>48.213544801311741</c:v>
                </c:pt>
                <c:pt idx="858">
                  <c:v>49.744038628472246</c:v>
                </c:pt>
                <c:pt idx="859">
                  <c:v>51.769431983024703</c:v>
                </c:pt>
                <c:pt idx="860">
                  <c:v>53.354927932098789</c:v>
                </c:pt>
                <c:pt idx="861">
                  <c:v>54.31770420524694</c:v>
                </c:pt>
                <c:pt idx="862">
                  <c:v>56.59766172839506</c:v>
                </c:pt>
                <c:pt idx="863">
                  <c:v>60.445060156250015</c:v>
                </c:pt>
                <c:pt idx="864">
                  <c:v>62.502617795138896</c:v>
                </c:pt>
                <c:pt idx="865">
                  <c:v>63.370096913580248</c:v>
                </c:pt>
                <c:pt idx="866">
                  <c:v>64.418963464506206</c:v>
                </c:pt>
                <c:pt idx="867">
                  <c:v>66.542523649691375</c:v>
                </c:pt>
                <c:pt idx="868">
                  <c:v>69.063533950617298</c:v>
                </c:pt>
                <c:pt idx="869">
                  <c:v>70.158315316358042</c:v>
                </c:pt>
                <c:pt idx="870">
                  <c:v>69.975253906250018</c:v>
                </c:pt>
                <c:pt idx="871">
                  <c:v>69.42750451388892</c:v>
                </c:pt>
                <c:pt idx="872">
                  <c:v>68.700519945987679</c:v>
                </c:pt>
                <c:pt idx="873">
                  <c:v>67.977361612654349</c:v>
                </c:pt>
                <c:pt idx="874">
                  <c:v>66.899798302469151</c:v>
                </c:pt>
                <c:pt idx="875">
                  <c:v>65.299595264274714</c:v>
                </c:pt>
                <c:pt idx="876">
                  <c:v>63.196122810571012</c:v>
                </c:pt>
                <c:pt idx="877">
                  <c:v>60.785595032793225</c:v>
                </c:pt>
                <c:pt idx="878">
                  <c:v>59.260720987654338</c:v>
                </c:pt>
                <c:pt idx="879">
                  <c:v>58.589216820987673</c:v>
                </c:pt>
                <c:pt idx="880">
                  <c:v>58.589216820987673</c:v>
                </c:pt>
                <c:pt idx="881">
                  <c:v>56.927196180555576</c:v>
                </c:pt>
                <c:pt idx="882">
                  <c:v>55.289089506172857</c:v>
                </c:pt>
                <c:pt idx="883">
                  <c:v>55.289089506172857</c:v>
                </c:pt>
                <c:pt idx="884">
                  <c:v>55.289089506172857</c:v>
                </c:pt>
                <c:pt idx="885">
                  <c:v>55.451824045138892</c:v>
                </c:pt>
                <c:pt idx="886">
                  <c:v>55.941462500000036</c:v>
                </c:pt>
                <c:pt idx="887">
                  <c:v>56.269083834876554</c:v>
                </c:pt>
                <c:pt idx="888">
                  <c:v>56.433253211805578</c:v>
                </c:pt>
                <c:pt idx="889">
                  <c:v>56.105153597608044</c:v>
                </c:pt>
                <c:pt idx="890">
                  <c:v>55.451824045138892</c:v>
                </c:pt>
                <c:pt idx="891">
                  <c:v>54.156643643904317</c:v>
                </c:pt>
                <c:pt idx="892">
                  <c:v>52.400760686728411</c:v>
                </c:pt>
                <c:pt idx="893">
                  <c:v>50.207850000000008</c:v>
                </c:pt>
                <c:pt idx="894">
                  <c:v>48.365518055555569</c:v>
                </c:pt>
                <c:pt idx="895">
                  <c:v>46.85654679783952</c:v>
                </c:pt>
                <c:pt idx="896">
                  <c:v>46.111028906250013</c:v>
                </c:pt>
                <c:pt idx="897">
                  <c:v>45.814495727237677</c:v>
                </c:pt>
                <c:pt idx="898">
                  <c:v>45.814495727237677</c:v>
                </c:pt>
                <c:pt idx="899">
                  <c:v>45.666587847222232</c:v>
                </c:pt>
                <c:pt idx="900">
                  <c:v>45.224299045138913</c:v>
                </c:pt>
                <c:pt idx="901">
                  <c:v>44.346178211805565</c:v>
                </c:pt>
                <c:pt idx="902">
                  <c:v>42.615763628472237</c:v>
                </c:pt>
                <c:pt idx="903">
                  <c:v>35.645679513888901</c:v>
                </c:pt>
                <c:pt idx="904">
                  <c:v>29.061327671682108</c:v>
                </c:pt>
                <c:pt idx="905">
                  <c:v>24.105397347608033</c:v>
                </c:pt>
                <c:pt idx="906">
                  <c:v>21.394510156250004</c:v>
                </c:pt>
                <c:pt idx="907">
                  <c:v>20.493790625000006</c:v>
                </c:pt>
                <c:pt idx="908">
                  <c:v>20.394906375385805</c:v>
                </c:pt>
                <c:pt idx="909">
                  <c:v>21.192676282793215</c:v>
                </c:pt>
                <c:pt idx="910">
                  <c:v>23.891128211805569</c:v>
                </c:pt>
                <c:pt idx="911">
                  <c:v>28.009950154320993</c:v>
                </c:pt>
                <c:pt idx="912">
                  <c:v>31.589870871913593</c:v>
                </c:pt>
                <c:pt idx="913">
                  <c:v>33.208009384645081</c:v>
                </c:pt>
                <c:pt idx="914">
                  <c:v>34.866562500000008</c:v>
                </c:pt>
                <c:pt idx="915">
                  <c:v>38.848237847222229</c:v>
                </c:pt>
                <c:pt idx="916">
                  <c:v>40.362111467978401</c:v>
                </c:pt>
                <c:pt idx="917">
                  <c:v>41.904920987654336</c:v>
                </c:pt>
                <c:pt idx="918">
                  <c:v>41.622257908950616</c:v>
                </c:pt>
                <c:pt idx="919">
                  <c:v>41.763469878472229</c:v>
                </c:pt>
                <c:pt idx="920">
                  <c:v>42.330709153163596</c:v>
                </c:pt>
                <c:pt idx="921">
                  <c:v>43.765547116126555</c:v>
                </c:pt>
                <c:pt idx="922">
                  <c:v>46.408518643904337</c:v>
                </c:pt>
                <c:pt idx="923">
                  <c:v>48.822872656250006</c:v>
                </c:pt>
                <c:pt idx="924">
                  <c:v>50.673813628472224</c:v>
                </c:pt>
                <c:pt idx="925">
                  <c:v>49.128971421682103</c:v>
                </c:pt>
                <c:pt idx="926">
                  <c:v>47.006367795138907</c:v>
                </c:pt>
                <c:pt idx="927">
                  <c:v>45.962642746913588</c:v>
                </c:pt>
                <c:pt idx="928">
                  <c:v>44.930635542052478</c:v>
                </c:pt>
                <c:pt idx="929">
                  <c:v>44.346178211805565</c:v>
                </c:pt>
                <c:pt idx="930">
                  <c:v>43.765547116126555</c:v>
                </c:pt>
                <c:pt idx="931">
                  <c:v>43.33258476080249</c:v>
                </c:pt>
                <c:pt idx="932">
                  <c:v>42.758649575617291</c:v>
                </c:pt>
                <c:pt idx="933">
                  <c:v>42.188540625000009</c:v>
                </c:pt>
                <c:pt idx="934">
                  <c:v>41.059801427469139</c:v>
                </c:pt>
                <c:pt idx="935">
                  <c:v>39.532775125385818</c:v>
                </c:pt>
                <c:pt idx="936">
                  <c:v>38.304912538580261</c:v>
                </c:pt>
                <c:pt idx="937">
                  <c:v>37.497098765432106</c:v>
                </c:pt>
                <c:pt idx="938">
                  <c:v>36.830496961805558</c:v>
                </c:pt>
                <c:pt idx="939">
                  <c:v>36.169873649691368</c:v>
                </c:pt>
                <c:pt idx="940">
                  <c:v>35.385017283950624</c:v>
                </c:pt>
                <c:pt idx="941">
                  <c:v>34.995817486496925</c:v>
                </c:pt>
                <c:pt idx="942">
                  <c:v>34.866562500000008</c:v>
                </c:pt>
                <c:pt idx="943">
                  <c:v>34.737546653163591</c:v>
                </c:pt>
                <c:pt idx="944">
                  <c:v>34.737546653163591</c:v>
                </c:pt>
                <c:pt idx="945">
                  <c:v>34.866562500000008</c:v>
                </c:pt>
                <c:pt idx="946">
                  <c:v>35.125311612654336</c:v>
                </c:pt>
                <c:pt idx="947">
                  <c:v>36.169873649691368</c:v>
                </c:pt>
                <c:pt idx="948">
                  <c:v>37.229740625000012</c:v>
                </c:pt>
                <c:pt idx="949">
                  <c:v>37.765413464506189</c:v>
                </c:pt>
                <c:pt idx="950">
                  <c:v>37.631136545138901</c:v>
                </c:pt>
                <c:pt idx="951">
                  <c:v>36.301520032793228</c:v>
                </c:pt>
                <c:pt idx="952">
                  <c:v>33.208009384645081</c:v>
                </c:pt>
                <c:pt idx="953">
                  <c:v>28.009950154320993</c:v>
                </c:pt>
                <c:pt idx="954">
                  <c:v>22.211411236496922</c:v>
                </c:pt>
                <c:pt idx="955">
                  <c:v>17.084615625000005</c:v>
                </c:pt>
                <c:pt idx="956">
                  <c:v>12.62956331983025</c:v>
                </c:pt>
                <c:pt idx="957">
                  <c:v>8.8462543209876561</c:v>
                </c:pt>
                <c:pt idx="958">
                  <c:v>7.5330188753858049</c:v>
                </c:pt>
                <c:pt idx="959">
                  <c:v>8.0829205246913602</c:v>
                </c:pt>
                <c:pt idx="960">
                  <c:v>10.264950356867285</c:v>
                </c:pt>
                <c:pt idx="961">
                  <c:v>14.314421797839515</c:v>
                </c:pt>
                <c:pt idx="962">
                  <c:v>19.515709413580254</c:v>
                </c:pt>
                <c:pt idx="963">
                  <c:v>24.536805295138898</c:v>
                </c:pt>
                <c:pt idx="964">
                  <c:v>28.708716242283963</c:v>
                </c:pt>
                <c:pt idx="965">
                  <c:v>31.222193643904326</c:v>
                </c:pt>
                <c:pt idx="966">
                  <c:v>32.456154292052474</c:v>
                </c:pt>
                <c:pt idx="967">
                  <c:v>32.580865625000015</c:v>
                </c:pt>
                <c:pt idx="968">
                  <c:v>32.456154292052474</c:v>
                </c:pt>
                <c:pt idx="969">
                  <c:v>31.959700356867295</c:v>
                </c:pt>
                <c:pt idx="970">
                  <c:v>30.978271190200626</c:v>
                </c:pt>
                <c:pt idx="971">
                  <c:v>28.943551388888899</c:v>
                </c:pt>
                <c:pt idx="972">
                  <c:v>25.191091406250006</c:v>
                </c:pt>
                <c:pt idx="973">
                  <c:v>19.709412538580253</c:v>
                </c:pt>
                <c:pt idx="974">
                  <c:v>14.899476977237656</c:v>
                </c:pt>
                <c:pt idx="975">
                  <c:v>10.761284722222227</c:v>
                </c:pt>
                <c:pt idx="976">
                  <c:v>7.2948357735339542</c:v>
                </c:pt>
                <c:pt idx="977">
                  <c:v>4.4538566068672862</c:v>
                </c:pt>
                <c:pt idx="978">
                  <c:v>3.0609876543209888</c:v>
                </c:pt>
                <c:pt idx="979">
                  <c:v>2.0833847222222226</c:v>
                </c:pt>
                <c:pt idx="980">
                  <c:v>1.3689549864969142</c:v>
                </c:pt>
                <c:pt idx="981">
                  <c:v>0.92594876543209903</c:v>
                </c:pt>
                <c:pt idx="982">
                  <c:v>0.61985000000000012</c:v>
                </c:pt>
                <c:pt idx="983">
                  <c:v>0.36169873649691375</c:v>
                </c:pt>
                <c:pt idx="984">
                  <c:v>0.12243950617283952</c:v>
                </c:pt>
                <c:pt idx="985">
                  <c:v>1.4467949459876547E-2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7.6524691358024702E-3</c:v>
                </c:pt>
                <c:pt idx="1028">
                  <c:v>0.15496250000000003</c:v>
                </c:pt>
                <c:pt idx="1029">
                  <c:v>0.88433846450617282</c:v>
                </c:pt>
                <c:pt idx="1030">
                  <c:v>2.5487505015432097</c:v>
                </c:pt>
                <c:pt idx="1031">
                  <c:v>4.7827932098765444</c:v>
                </c:pt>
                <c:pt idx="1032">
                  <c:v>7.1187094135802491</c:v>
                </c:pt>
                <c:pt idx="1033">
                  <c:v>9.5086711805555595</c:v>
                </c:pt>
                <c:pt idx="1034">
                  <c:v>12.0154526716821</c:v>
                </c:pt>
                <c:pt idx="1035">
                  <c:v>14.647304205246918</c:v>
                </c:pt>
                <c:pt idx="1036">
                  <c:v>16.904304320987659</c:v>
                </c:pt>
                <c:pt idx="1037">
                  <c:v>18.845281375385806</c:v>
                </c:pt>
                <c:pt idx="1038">
                  <c:v>20.592914014274697</c:v>
                </c:pt>
                <c:pt idx="1039">
                  <c:v>22.729746450617291</c:v>
                </c:pt>
                <c:pt idx="1040">
                  <c:v>25.300976080246922</c:v>
                </c:pt>
                <c:pt idx="1041">
                  <c:v>28.009950154320993</c:v>
                </c:pt>
                <c:pt idx="1042">
                  <c:v>30.493295958719148</c:v>
                </c:pt>
                <c:pt idx="1043">
                  <c:v>32.207449045138894</c:v>
                </c:pt>
                <c:pt idx="1044">
                  <c:v>33.082102353395072</c:v>
                </c:pt>
                <c:pt idx="1045">
                  <c:v>33.334155555555562</c:v>
                </c:pt>
                <c:pt idx="1046">
                  <c:v>33.460540866126557</c:v>
                </c:pt>
                <c:pt idx="1047">
                  <c:v>33.714028906250014</c:v>
                </c:pt>
                <c:pt idx="1048">
                  <c:v>33.968473505015446</c:v>
                </c:pt>
                <c:pt idx="1049">
                  <c:v>33.714028906250014</c:v>
                </c:pt>
                <c:pt idx="1050">
                  <c:v>32.705816097608029</c:v>
                </c:pt>
                <c:pt idx="1051">
                  <c:v>30.735305295138897</c:v>
                </c:pt>
                <c:pt idx="1052">
                  <c:v>28.474837654320996</c:v>
                </c:pt>
                <c:pt idx="1053">
                  <c:v>25.853986545138898</c:v>
                </c:pt>
                <c:pt idx="1054">
                  <c:v>22.938754513888892</c:v>
                </c:pt>
                <c:pt idx="1055">
                  <c:v>19.419216560570991</c:v>
                </c:pt>
                <c:pt idx="1056">
                  <c:v>15.496250000000003</c:v>
                </c:pt>
                <c:pt idx="1057">
                  <c:v>11.269336930941362</c:v>
                </c:pt>
                <c:pt idx="1058">
                  <c:v>7.7141671682098778</c:v>
                </c:pt>
                <c:pt idx="1059">
                  <c:v>5.2730295138888916</c:v>
                </c:pt>
                <c:pt idx="1060">
                  <c:v>3.3346829957561743</c:v>
                </c:pt>
                <c:pt idx="1061">
                  <c:v>2.1469958719135809</c:v>
                </c:pt>
                <c:pt idx="1062">
                  <c:v>1.7218055555555563</c:v>
                </c:pt>
                <c:pt idx="1063">
                  <c:v>1.7506218846450621</c:v>
                </c:pt>
                <c:pt idx="1064">
                  <c:v>1.9590320987654324</c:v>
                </c:pt>
                <c:pt idx="1065">
                  <c:v>2.9098513888888893</c:v>
                </c:pt>
                <c:pt idx="1066">
                  <c:v>4.7350848476080252</c:v>
                </c:pt>
                <c:pt idx="1067">
                  <c:v>6.5471656250000017</c:v>
                </c:pt>
                <c:pt idx="1068">
                  <c:v>7.2358878472222248</c:v>
                </c:pt>
                <c:pt idx="1069">
                  <c:v>7.5931625000000018</c:v>
                </c:pt>
                <c:pt idx="1070">
                  <c:v>8.3335388888888904</c:v>
                </c:pt>
                <c:pt idx="1071">
                  <c:v>9.917600000000002</c:v>
                </c:pt>
                <c:pt idx="1072">
                  <c:v>12.091379513888892</c:v>
                </c:pt>
                <c:pt idx="1073">
                  <c:v>14.899476977237656</c:v>
                </c:pt>
                <c:pt idx="1074">
                  <c:v>18.6558827642747</c:v>
                </c:pt>
                <c:pt idx="1075">
                  <c:v>23.677815634645075</c:v>
                </c:pt>
                <c:pt idx="1076">
                  <c:v>29.061327671682108</c:v>
                </c:pt>
                <c:pt idx="1077">
                  <c:v>33.968473505015446</c:v>
                </c:pt>
                <c:pt idx="1078">
                  <c:v>38.034684722222238</c:v>
                </c:pt>
                <c:pt idx="1079">
                  <c:v>41.481285079089517</c:v>
                </c:pt>
                <c:pt idx="1080">
                  <c:v>44.784162500000008</c:v>
                </c:pt>
                <c:pt idx="1081">
                  <c:v>46.85654679783952</c:v>
                </c:pt>
                <c:pt idx="1082">
                  <c:v>47.457265625000005</c:v>
                </c:pt>
                <c:pt idx="1083">
                  <c:v>46.706964940200628</c:v>
                </c:pt>
                <c:pt idx="1084">
                  <c:v>44.346178211805565</c:v>
                </c:pt>
                <c:pt idx="1085">
                  <c:v>42.046611236496922</c:v>
                </c:pt>
                <c:pt idx="1086">
                  <c:v>41.059801427469139</c:v>
                </c:pt>
                <c:pt idx="1087">
                  <c:v>41.059801427469139</c:v>
                </c:pt>
                <c:pt idx="1088">
                  <c:v>41.200056838348786</c:v>
                </c:pt>
                <c:pt idx="1089">
                  <c:v>41.34055138888889</c:v>
                </c:pt>
                <c:pt idx="1090">
                  <c:v>41.34055138888889</c:v>
                </c:pt>
                <c:pt idx="1091">
                  <c:v>41.34055138888889</c:v>
                </c:pt>
                <c:pt idx="1092">
                  <c:v>41.763469878472229</c:v>
                </c:pt>
                <c:pt idx="1093">
                  <c:v>43.188742255015455</c:v>
                </c:pt>
                <c:pt idx="1094">
                  <c:v>45.518919106867294</c:v>
                </c:pt>
                <c:pt idx="1095">
                  <c:v>47.457265625000005</c:v>
                </c:pt>
                <c:pt idx="1096">
                  <c:v>48.517730449459897</c:v>
                </c:pt>
                <c:pt idx="1097">
                  <c:v>48.822872656250006</c:v>
                </c:pt>
                <c:pt idx="1098">
                  <c:v>48.213544801311741</c:v>
                </c:pt>
                <c:pt idx="1099">
                  <c:v>46.408518643904337</c:v>
                </c:pt>
                <c:pt idx="1100">
                  <c:v>43.476666406250011</c:v>
                </c:pt>
                <c:pt idx="1101">
                  <c:v>41.481285079089517</c:v>
                </c:pt>
                <c:pt idx="1102">
                  <c:v>40.780008024691355</c:v>
                </c:pt>
                <c:pt idx="1103">
                  <c:v>41.34055138888889</c:v>
                </c:pt>
                <c:pt idx="1104">
                  <c:v>43.33258476080249</c:v>
                </c:pt>
                <c:pt idx="1105">
                  <c:v>46.408518643904337</c:v>
                </c:pt>
                <c:pt idx="1106">
                  <c:v>48.822872656250006</c:v>
                </c:pt>
                <c:pt idx="1107">
                  <c:v>49.744038628472246</c:v>
                </c:pt>
                <c:pt idx="1108">
                  <c:v>49.589913117283977</c:v>
                </c:pt>
                <c:pt idx="1109">
                  <c:v>48.213544801311741</c:v>
                </c:pt>
                <c:pt idx="1110">
                  <c:v>45.962642746913588</c:v>
                </c:pt>
                <c:pt idx="1111">
                  <c:v>44.784162500000008</c:v>
                </c:pt>
                <c:pt idx="1112">
                  <c:v>44.930635542052478</c:v>
                </c:pt>
                <c:pt idx="1113">
                  <c:v>46.85654679783952</c:v>
                </c:pt>
                <c:pt idx="1114">
                  <c:v>50.985651745756186</c:v>
                </c:pt>
                <c:pt idx="1115">
                  <c:v>55.289089506172857</c:v>
                </c:pt>
                <c:pt idx="1116">
                  <c:v>57.58913476080248</c:v>
                </c:pt>
                <c:pt idx="1117">
                  <c:v>58.088099662422877</c:v>
                </c:pt>
                <c:pt idx="1118">
                  <c:v>57.423291406250016</c:v>
                </c:pt>
                <c:pt idx="1119">
                  <c:v>55.451824045138892</c:v>
                </c:pt>
                <c:pt idx="1120">
                  <c:v>53.514792795138916</c:v>
                </c:pt>
                <c:pt idx="1121">
                  <c:v>52.400760686728411</c:v>
                </c:pt>
                <c:pt idx="1122">
                  <c:v>51.612197656250004</c:v>
                </c:pt>
                <c:pt idx="1123">
                  <c:v>50.362932069830258</c:v>
                </c:pt>
                <c:pt idx="1124">
                  <c:v>47.759059876543226</c:v>
                </c:pt>
                <c:pt idx="1125">
                  <c:v>43.476666406250011</c:v>
                </c:pt>
                <c:pt idx="1126">
                  <c:v>37.229740625000012</c:v>
                </c:pt>
                <c:pt idx="1127">
                  <c:v>30.493295958719148</c:v>
                </c:pt>
                <c:pt idx="1128">
                  <c:v>24.428594598765439</c:v>
                </c:pt>
                <c:pt idx="1129">
                  <c:v>19.226948273533957</c:v>
                </c:pt>
                <c:pt idx="1130">
                  <c:v>15.668908834876552</c:v>
                </c:pt>
                <c:pt idx="1131">
                  <c:v>12.942357995756176</c:v>
                </c:pt>
                <c:pt idx="1132">
                  <c:v>10.618279205246917</c:v>
                </c:pt>
                <c:pt idx="1133">
                  <c:v>8.4602829089506191</c:v>
                </c:pt>
                <c:pt idx="1134">
                  <c:v>6.3252440200617306</c:v>
                </c:pt>
                <c:pt idx="1135">
                  <c:v>4.5001301311728401</c:v>
                </c:pt>
                <c:pt idx="1136">
                  <c:v>3.176850819830249</c:v>
                </c:pt>
                <c:pt idx="1137">
                  <c:v>2.5487505015432097</c:v>
                </c:pt>
                <c:pt idx="1138">
                  <c:v>2.4110060570987661</c:v>
                </c:pt>
                <c:pt idx="1139">
                  <c:v>2.4450834587191368</c:v>
                </c:pt>
                <c:pt idx="1140">
                  <c:v>2.5487505015432097</c:v>
                </c:pt>
                <c:pt idx="1141">
                  <c:v>2.7263116994598775</c:v>
                </c:pt>
                <c:pt idx="1142">
                  <c:v>3.2159501543209879</c:v>
                </c:pt>
                <c:pt idx="1143">
                  <c:v>4.3620269772376563</c:v>
                </c:pt>
                <c:pt idx="1144">
                  <c:v>6.0532226562500009</c:v>
                </c:pt>
                <c:pt idx="1145">
                  <c:v>7.1187094135802491</c:v>
                </c:pt>
                <c:pt idx="1146">
                  <c:v>7.3540228395061753</c:v>
                </c:pt>
                <c:pt idx="1147">
                  <c:v>6.1613137827932114</c:v>
                </c:pt>
                <c:pt idx="1148">
                  <c:v>3.6200961805555556</c:v>
                </c:pt>
                <c:pt idx="1149">
                  <c:v>2.2770878472222229</c:v>
                </c:pt>
                <c:pt idx="1150">
                  <c:v>1.7218055555555563</c:v>
                </c:pt>
                <c:pt idx="1151">
                  <c:v>1.7218055555555563</c:v>
                </c:pt>
                <c:pt idx="1152">
                  <c:v>1.7218055555555563</c:v>
                </c:pt>
                <c:pt idx="1153">
                  <c:v>2.3102086902006178</c:v>
                </c:pt>
                <c:pt idx="1154">
                  <c:v>4.2260760802469148</c:v>
                </c:pt>
                <c:pt idx="1155">
                  <c:v>7.5330188753858049</c:v>
                </c:pt>
                <c:pt idx="1156">
                  <c:v>10.618279205246917</c:v>
                </c:pt>
                <c:pt idx="1157">
                  <c:v>13.660135686728401</c:v>
                </c:pt>
                <c:pt idx="1158">
                  <c:v>17.448107908950625</c:v>
                </c:pt>
                <c:pt idx="1159">
                  <c:v>22.521694945987655</c:v>
                </c:pt>
                <c:pt idx="1160">
                  <c:v>28.591657378472231</c:v>
                </c:pt>
                <c:pt idx="1161">
                  <c:v>34.608769945987667</c:v>
                </c:pt>
                <c:pt idx="1162">
                  <c:v>39.946367168209889</c:v>
                </c:pt>
                <c:pt idx="1163">
                  <c:v>45.224299045138913</c:v>
                </c:pt>
                <c:pt idx="1164">
                  <c:v>50.518253279321002</c:v>
                </c:pt>
                <c:pt idx="1165">
                  <c:v>55.941462500000036</c:v>
                </c:pt>
                <c:pt idx="1166">
                  <c:v>61.298190895061744</c:v>
                </c:pt>
                <c:pt idx="1167">
                  <c:v>63.718762538580258</c:v>
                </c:pt>
                <c:pt idx="1168">
                  <c:v>66.008405217978407</c:v>
                </c:pt>
                <c:pt idx="1169">
                  <c:v>69.42750451388892</c:v>
                </c:pt>
                <c:pt idx="1170">
                  <c:v>72.559875356867323</c:v>
                </c:pt>
                <c:pt idx="1171">
                  <c:v>75.571121961805602</c:v>
                </c:pt>
                <c:pt idx="1172">
                  <c:v>78.449765625000012</c:v>
                </c:pt>
                <c:pt idx="1173">
                  <c:v>80.988113551311756</c:v>
                </c:pt>
                <c:pt idx="1174">
                  <c:v>83.367074893904359</c:v>
                </c:pt>
                <c:pt idx="1175">
                  <c:v>85.578040625000014</c:v>
                </c:pt>
                <c:pt idx="1176">
                  <c:v>87.408535156250011</c:v>
                </c:pt>
                <c:pt idx="1177">
                  <c:v>89.05190290316358</c:v>
                </c:pt>
                <c:pt idx="1178">
                  <c:v>90.710575588348775</c:v>
                </c:pt>
                <c:pt idx="1179">
                  <c:v>92.805439014274711</c:v>
                </c:pt>
                <c:pt idx="1180">
                  <c:v>94.924216406250011</c:v>
                </c:pt>
                <c:pt idx="1181">
                  <c:v>97.066907764274731</c:v>
                </c:pt>
                <c:pt idx="1182">
                  <c:v>99.015776427469149</c:v>
                </c:pt>
                <c:pt idx="1183">
                  <c:v>100.54495498649695</c:v>
                </c:pt>
                <c:pt idx="1184">
                  <c:v>101.86500591242287</c:v>
                </c:pt>
                <c:pt idx="1185">
                  <c:v>102.97162469135806</c:v>
                </c:pt>
                <c:pt idx="1186">
                  <c:v>103.63846563464509</c:v>
                </c:pt>
                <c:pt idx="1187">
                  <c:v>103.63846563464509</c:v>
                </c:pt>
                <c:pt idx="1188">
                  <c:v>103.63846563464509</c:v>
                </c:pt>
                <c:pt idx="1189">
                  <c:v>103.63846563464509</c:v>
                </c:pt>
                <c:pt idx="1190">
                  <c:v>103.63846563464509</c:v>
                </c:pt>
                <c:pt idx="1191">
                  <c:v>103.63846563464509</c:v>
                </c:pt>
                <c:pt idx="1192">
                  <c:v>103.63846563464509</c:v>
                </c:pt>
                <c:pt idx="1193">
                  <c:v>103.63846563464509</c:v>
                </c:pt>
                <c:pt idx="1194">
                  <c:v>103.63846563464509</c:v>
                </c:pt>
                <c:pt idx="1195">
                  <c:v>103.63846563464509</c:v>
                </c:pt>
                <c:pt idx="1196">
                  <c:v>103.86122422839509</c:v>
                </c:pt>
                <c:pt idx="1197">
                  <c:v>103.86122422839509</c:v>
                </c:pt>
                <c:pt idx="1198">
                  <c:v>104.08422196180558</c:v>
                </c:pt>
                <c:pt idx="1199">
                  <c:v>104.97860429205249</c:v>
                </c:pt>
                <c:pt idx="1200">
                  <c:v>106.10196284722225</c:v>
                </c:pt>
                <c:pt idx="1201">
                  <c:v>107.91177179783952</c:v>
                </c:pt>
                <c:pt idx="1202">
                  <c:v>109.73688568672841</c:v>
                </c:pt>
                <c:pt idx="1203">
                  <c:v>111.11576496913587</c:v>
                </c:pt>
                <c:pt idx="1204">
                  <c:v>112.03980061728397</c:v>
                </c:pt>
                <c:pt idx="1205">
                  <c:v>112.50325327932103</c:v>
                </c:pt>
                <c:pt idx="1206">
                  <c:v>112.73533831983025</c:v>
                </c:pt>
                <c:pt idx="1207">
                  <c:v>112.96766250000005</c:v>
                </c:pt>
                <c:pt idx="1208">
                  <c:v>113.20022581983028</c:v>
                </c:pt>
                <c:pt idx="1209">
                  <c:v>113.43302827932101</c:v>
                </c:pt>
                <c:pt idx="1210">
                  <c:v>113.43302827932101</c:v>
                </c:pt>
                <c:pt idx="1211">
                  <c:v>113.43302827932101</c:v>
                </c:pt>
                <c:pt idx="1212">
                  <c:v>113.43302827932101</c:v>
                </c:pt>
                <c:pt idx="1213">
                  <c:v>113.20022581983028</c:v>
                </c:pt>
                <c:pt idx="1214">
                  <c:v>113.20022581983028</c:v>
                </c:pt>
                <c:pt idx="1215">
                  <c:v>113.20022581983028</c:v>
                </c:pt>
                <c:pt idx="1216">
                  <c:v>113.20022581983028</c:v>
                </c:pt>
                <c:pt idx="1217">
                  <c:v>112.96766250000005</c:v>
                </c:pt>
                <c:pt idx="1218">
                  <c:v>112.73533831983025</c:v>
                </c:pt>
                <c:pt idx="1219">
                  <c:v>112.50325327932103</c:v>
                </c:pt>
                <c:pt idx="1220">
                  <c:v>112.27140737847225</c:v>
                </c:pt>
                <c:pt idx="1221">
                  <c:v>111.80843299575622</c:v>
                </c:pt>
                <c:pt idx="1222">
                  <c:v>111.11576496913587</c:v>
                </c:pt>
                <c:pt idx="1223">
                  <c:v>110.42524919945988</c:v>
                </c:pt>
                <c:pt idx="1224">
                  <c:v>109.5079094618056</c:v>
                </c:pt>
                <c:pt idx="1225">
                  <c:v>109.05067443094138</c:v>
                </c:pt>
                <c:pt idx="1226">
                  <c:v>108.59439595871916</c:v>
                </c:pt>
                <c:pt idx="1227">
                  <c:v>108.36661543209881</c:v>
                </c:pt>
                <c:pt idx="1228">
                  <c:v>107.91177179783952</c:v>
                </c:pt>
                <c:pt idx="1229">
                  <c:v>107.68470869020065</c:v>
                </c:pt>
                <c:pt idx="1230">
                  <c:v>107.23129989390436</c:v>
                </c:pt>
                <c:pt idx="1231">
                  <c:v>106.77884765625004</c:v>
                </c:pt>
                <c:pt idx="1232">
                  <c:v>106.55298024691363</c:v>
                </c:pt>
                <c:pt idx="1233">
                  <c:v>106.55298024691363</c:v>
                </c:pt>
                <c:pt idx="1234">
                  <c:v>106.32735197723768</c:v>
                </c:pt>
                <c:pt idx="1235">
                  <c:v>106.32735197723768</c:v>
                </c:pt>
                <c:pt idx="1236">
                  <c:v>105.8768128568673</c:v>
                </c:pt>
                <c:pt idx="1237">
                  <c:v>105.42723029513894</c:v>
                </c:pt>
                <c:pt idx="1238">
                  <c:v>104.30745883487658</c:v>
                </c:pt>
                <c:pt idx="1239">
                  <c:v>102.97162469135806</c:v>
                </c:pt>
                <c:pt idx="1240">
                  <c:v>101.20390432098769</c:v>
                </c:pt>
                <c:pt idx="1241">
                  <c:v>99.669703829089528</c:v>
                </c:pt>
                <c:pt idx="1242">
                  <c:v>98.14722118055559</c:v>
                </c:pt>
                <c:pt idx="1243">
                  <c:v>96.851562500000014</c:v>
                </c:pt>
                <c:pt idx="1244">
                  <c:v>95.350841560571013</c:v>
                </c:pt>
                <c:pt idx="1245">
                  <c:v>94.073835773533972</c:v>
                </c:pt>
                <c:pt idx="1246">
                  <c:v>92.805439014274711</c:v>
                </c:pt>
                <c:pt idx="1247">
                  <c:v>91.336523649691415</c:v>
                </c:pt>
                <c:pt idx="1248">
                  <c:v>89.879326128472258</c:v>
                </c:pt>
                <c:pt idx="1249">
                  <c:v>88.433846450617295</c:v>
                </c:pt>
                <c:pt idx="1250">
                  <c:v>87.000084616126586</c:v>
                </c:pt>
                <c:pt idx="1251">
                  <c:v>85.78047234760804</c:v>
                </c:pt>
                <c:pt idx="1252">
                  <c:v>84.569469106867302</c:v>
                </c:pt>
                <c:pt idx="1253">
                  <c:v>83.367074893904359</c:v>
                </c:pt>
                <c:pt idx="1254">
                  <c:v>82.173289708719196</c:v>
                </c:pt>
                <c:pt idx="1255">
                  <c:v>80.988113551311756</c:v>
                </c:pt>
                <c:pt idx="1256">
                  <c:v>79.811546421682124</c:v>
                </c:pt>
                <c:pt idx="1257">
                  <c:v>78.643588319830272</c:v>
                </c:pt>
                <c:pt idx="1258">
                  <c:v>77.484239245756171</c:v>
                </c:pt>
                <c:pt idx="1259">
                  <c:v>76.333499199459894</c:v>
                </c:pt>
                <c:pt idx="1260">
                  <c:v>75.381125501543224</c:v>
                </c:pt>
                <c:pt idx="1261">
                  <c:v>74.623531057098802</c:v>
                </c:pt>
                <c:pt idx="1262">
                  <c:v>74.05784619020065</c:v>
                </c:pt>
                <c:pt idx="1263">
                  <c:v>74.05784619020065</c:v>
                </c:pt>
                <c:pt idx="1264">
                  <c:v>74.246168672839545</c:v>
                </c:pt>
                <c:pt idx="1265">
                  <c:v>74.812570958719135</c:v>
                </c:pt>
                <c:pt idx="1266">
                  <c:v>75.381125501543224</c:v>
                </c:pt>
                <c:pt idx="1267">
                  <c:v>75.761357561728403</c:v>
                </c:pt>
                <c:pt idx="1268">
                  <c:v>76.14254618055557</c:v>
                </c:pt>
                <c:pt idx="1269">
                  <c:v>76.14254618055557</c:v>
                </c:pt>
                <c:pt idx="1270">
                  <c:v>75.761357561728403</c:v>
                </c:pt>
                <c:pt idx="1271">
                  <c:v>75.191368180941382</c:v>
                </c:pt>
                <c:pt idx="1272">
                  <c:v>74.434730295138905</c:v>
                </c:pt>
                <c:pt idx="1273">
                  <c:v>73.681918643904339</c:v>
                </c:pt>
                <c:pt idx="1274">
                  <c:v>73.119820871913603</c:v>
                </c:pt>
                <c:pt idx="1275">
                  <c:v>72.559875356867323</c:v>
                </c:pt>
                <c:pt idx="1276">
                  <c:v>72.187774045138909</c:v>
                </c:pt>
                <c:pt idx="1277">
                  <c:v>72.187774045138909</c:v>
                </c:pt>
                <c:pt idx="1278">
                  <c:v>72.373705131172869</c:v>
                </c:pt>
                <c:pt idx="1279">
                  <c:v>72.559875356867323</c:v>
                </c:pt>
                <c:pt idx="1280">
                  <c:v>72.932933227237655</c:v>
                </c:pt>
                <c:pt idx="1281">
                  <c:v>73.306947656250017</c:v>
                </c:pt>
                <c:pt idx="1282">
                  <c:v>73.306947656250017</c:v>
                </c:pt>
                <c:pt idx="1283">
                  <c:v>73.494313580246938</c:v>
                </c:pt>
                <c:pt idx="1284">
                  <c:v>73.494313580246938</c:v>
                </c:pt>
                <c:pt idx="1285">
                  <c:v>73.494313580246938</c:v>
                </c:pt>
                <c:pt idx="1286">
                  <c:v>73.119820871913603</c:v>
                </c:pt>
                <c:pt idx="1287">
                  <c:v>72.746284722222242</c:v>
                </c:pt>
                <c:pt idx="1288">
                  <c:v>72.187774045138909</c:v>
                </c:pt>
                <c:pt idx="1289">
                  <c:v>71.44644109760803</c:v>
                </c:pt>
                <c:pt idx="1290">
                  <c:v>70.70893438464509</c:v>
                </c:pt>
                <c:pt idx="1291">
                  <c:v>70.158315316358042</c:v>
                </c:pt>
                <c:pt idx="1292">
                  <c:v>69.42750451388892</c:v>
                </c:pt>
                <c:pt idx="1293">
                  <c:v>68.519371653163603</c:v>
                </c:pt>
                <c:pt idx="1294">
                  <c:v>67.617217283950637</c:v>
                </c:pt>
                <c:pt idx="1295">
                  <c:v>66.721041406250023</c:v>
                </c:pt>
                <c:pt idx="1296">
                  <c:v>66.186205555555574</c:v>
                </c:pt>
                <c:pt idx="1297">
                  <c:v>66.008405217978407</c:v>
                </c:pt>
                <c:pt idx="1298">
                  <c:v>66.186205555555574</c:v>
                </c:pt>
                <c:pt idx="1299">
                  <c:v>66.542523649691375</c:v>
                </c:pt>
                <c:pt idx="1300">
                  <c:v>67.0787943383488</c:v>
                </c:pt>
                <c:pt idx="1301">
                  <c:v>67.437503829089522</c:v>
                </c:pt>
                <c:pt idx="1302">
                  <c:v>67.797169878472246</c:v>
                </c:pt>
                <c:pt idx="1303">
                  <c:v>68.15779248649693</c:v>
                </c:pt>
                <c:pt idx="1304">
                  <c:v>68.700519945987679</c:v>
                </c:pt>
                <c:pt idx="1305">
                  <c:v>68.881907378472249</c:v>
                </c:pt>
                <c:pt idx="1306">
                  <c:v>69.063533950617298</c:v>
                </c:pt>
                <c:pt idx="1307">
                  <c:v>69.063533950617298</c:v>
                </c:pt>
                <c:pt idx="1308">
                  <c:v>69.063533950617298</c:v>
                </c:pt>
                <c:pt idx="1309">
                  <c:v>68.881907378472249</c:v>
                </c:pt>
                <c:pt idx="1310">
                  <c:v>68.881907378472249</c:v>
                </c:pt>
                <c:pt idx="1311">
                  <c:v>68.700519945987679</c:v>
                </c:pt>
                <c:pt idx="1312">
                  <c:v>68.519371653163603</c:v>
                </c:pt>
                <c:pt idx="1313">
                  <c:v>68.15779248649693</c:v>
                </c:pt>
                <c:pt idx="1314">
                  <c:v>67.617217283950637</c:v>
                </c:pt>
                <c:pt idx="1315">
                  <c:v>67.258029513888914</c:v>
                </c:pt>
                <c:pt idx="1316">
                  <c:v>66.721041406250023</c:v>
                </c:pt>
                <c:pt idx="1317">
                  <c:v>65.653521961805566</c:v>
                </c:pt>
                <c:pt idx="1318">
                  <c:v>64.946625125385822</c:v>
                </c:pt>
                <c:pt idx="1319">
                  <c:v>64.243554523533959</c:v>
                </c:pt>
                <c:pt idx="1320">
                  <c:v>64.594611545138918</c:v>
                </c:pt>
                <c:pt idx="1321">
                  <c:v>65.476439043209893</c:v>
                </c:pt>
                <c:pt idx="1322">
                  <c:v>67.0787943383488</c:v>
                </c:pt>
                <c:pt idx="1323">
                  <c:v>69.245399662422855</c:v>
                </c:pt>
                <c:pt idx="1324">
                  <c:v>72.187774045138909</c:v>
                </c:pt>
                <c:pt idx="1325">
                  <c:v>75.001850000000019</c:v>
                </c:pt>
                <c:pt idx="1326">
                  <c:v>77.099702671682138</c:v>
                </c:pt>
                <c:pt idx="1327">
                  <c:v>78.062837654321015</c:v>
                </c:pt>
                <c:pt idx="1328">
                  <c:v>78.449765625000012</c:v>
                </c:pt>
                <c:pt idx="1329">
                  <c:v>78.449765625000012</c:v>
                </c:pt>
                <c:pt idx="1330">
                  <c:v>78.449765625000012</c:v>
                </c:pt>
                <c:pt idx="1331">
                  <c:v>78.449765625000012</c:v>
                </c:pt>
                <c:pt idx="1332">
                  <c:v>78.449765625000012</c:v>
                </c:pt>
                <c:pt idx="1333">
                  <c:v>78.256182069830274</c:v>
                </c:pt>
                <c:pt idx="1334">
                  <c:v>77.676866242283964</c:v>
                </c:pt>
                <c:pt idx="1335">
                  <c:v>77.099702671682138</c:v>
                </c:pt>
                <c:pt idx="1336">
                  <c:v>76.524691358024711</c:v>
                </c:pt>
                <c:pt idx="1337">
                  <c:v>76.333499199459894</c:v>
                </c:pt>
                <c:pt idx="1338">
                  <c:v>76.14254618055557</c:v>
                </c:pt>
                <c:pt idx="1339">
                  <c:v>76.14254618055557</c:v>
                </c:pt>
                <c:pt idx="1340">
                  <c:v>76.14254618055557</c:v>
                </c:pt>
                <c:pt idx="1341">
                  <c:v>76.333499199459894</c:v>
                </c:pt>
                <c:pt idx="1342">
                  <c:v>76.524691358024711</c:v>
                </c:pt>
                <c:pt idx="1343">
                  <c:v>77.291851388888929</c:v>
                </c:pt>
                <c:pt idx="1344">
                  <c:v>78.062837654321015</c:v>
                </c:pt>
                <c:pt idx="1345">
                  <c:v>78.837650154321011</c:v>
                </c:pt>
                <c:pt idx="1346">
                  <c:v>79.42127049575619</c:v>
                </c:pt>
                <c:pt idx="1347">
                  <c:v>79.616288888888903</c:v>
                </c:pt>
                <c:pt idx="1348">
                  <c:v>79.616288888888903</c:v>
                </c:pt>
                <c:pt idx="1349">
                  <c:v>79.226491242283984</c:v>
                </c:pt>
                <c:pt idx="1350">
                  <c:v>77.86973237847225</c:v>
                </c:pt>
                <c:pt idx="1351">
                  <c:v>75.761357561728403</c:v>
                </c:pt>
                <c:pt idx="1352">
                  <c:v>73.119820871913603</c:v>
                </c:pt>
                <c:pt idx="1353">
                  <c:v>70.525155555555571</c:v>
                </c:pt>
                <c:pt idx="1354">
                  <c:v>67.797169878472246</c:v>
                </c:pt>
                <c:pt idx="1355">
                  <c:v>65.122990625000014</c:v>
                </c:pt>
                <c:pt idx="1356">
                  <c:v>62.157300125385824</c:v>
                </c:pt>
                <c:pt idx="1357">
                  <c:v>58.924490625000011</c:v>
                </c:pt>
                <c:pt idx="1358">
                  <c:v>55.614797723765449</c:v>
                </c:pt>
                <c:pt idx="1359">
                  <c:v>52.242569801311731</c:v>
                </c:pt>
                <c:pt idx="1360">
                  <c:v>48.670181983024698</c:v>
                </c:pt>
                <c:pt idx="1361">
                  <c:v>45.37148950617285</c:v>
                </c:pt>
                <c:pt idx="1362">
                  <c:v>43.33258476080249</c:v>
                </c:pt>
                <c:pt idx="1363">
                  <c:v>42.758649575617291</c:v>
                </c:pt>
                <c:pt idx="1364">
                  <c:v>43.62098719135804</c:v>
                </c:pt>
                <c:pt idx="1365">
                  <c:v>45.666587847222232</c:v>
                </c:pt>
                <c:pt idx="1366">
                  <c:v>46.85654679783952</c:v>
                </c:pt>
                <c:pt idx="1367">
                  <c:v>47.006367795138907</c:v>
                </c:pt>
                <c:pt idx="1368">
                  <c:v>45.814495727237677</c:v>
                </c:pt>
                <c:pt idx="1369">
                  <c:v>43.045138888888907</c:v>
                </c:pt>
                <c:pt idx="1370">
                  <c:v>40.780008024691355</c:v>
                </c:pt>
                <c:pt idx="1371">
                  <c:v>39.946367168209889</c:v>
                </c:pt>
                <c:pt idx="1372">
                  <c:v>39.946367168209889</c:v>
                </c:pt>
                <c:pt idx="1373">
                  <c:v>39.946367168209889</c:v>
                </c:pt>
                <c:pt idx="1374">
                  <c:v>39.258242795138898</c:v>
                </c:pt>
                <c:pt idx="1375">
                  <c:v>37.765413464506189</c:v>
                </c:pt>
                <c:pt idx="1376">
                  <c:v>35.255044878472233</c:v>
                </c:pt>
                <c:pt idx="1377">
                  <c:v>30.856668672839511</c:v>
                </c:pt>
                <c:pt idx="1378">
                  <c:v>24.753944106867287</c:v>
                </c:pt>
                <c:pt idx="1379">
                  <c:v>19.322962847222232</c:v>
                </c:pt>
                <c:pt idx="1380">
                  <c:v>14.563724893904324</c:v>
                </c:pt>
                <c:pt idx="1381">
                  <c:v>10.476230246913584</c:v>
                </c:pt>
                <c:pt idx="1382">
                  <c:v>8.9114198784722252</c:v>
                </c:pt>
                <c:pt idx="1383">
                  <c:v>10.264950356867285</c:v>
                </c:pt>
                <c:pt idx="1384">
                  <c:v>12.942357995756176</c:v>
                </c:pt>
                <c:pt idx="1385">
                  <c:v>15.153802006172844</c:v>
                </c:pt>
                <c:pt idx="1386">
                  <c:v>16.104740866126551</c:v>
                </c:pt>
                <c:pt idx="1387">
                  <c:v>16.904304320987659</c:v>
                </c:pt>
                <c:pt idx="1388">
                  <c:v>18.561542168209886</c:v>
                </c:pt>
                <c:pt idx="1389">
                  <c:v>21.597300588348766</c:v>
                </c:pt>
                <c:pt idx="1390">
                  <c:v>25.853986545138898</c:v>
                </c:pt>
                <c:pt idx="1391">
                  <c:v>30.13207550154322</c:v>
                </c:pt>
                <c:pt idx="1392">
                  <c:v>33.334155555555562</c:v>
                </c:pt>
                <c:pt idx="1393">
                  <c:v>35.255044878472233</c:v>
                </c:pt>
                <c:pt idx="1394">
                  <c:v>36.038466406250009</c:v>
                </c:pt>
                <c:pt idx="1395">
                  <c:v>36.038466406250009</c:v>
                </c:pt>
                <c:pt idx="1396">
                  <c:v>35.776369338348779</c:v>
                </c:pt>
                <c:pt idx="1397">
                  <c:v>34.995817486496925</c:v>
                </c:pt>
                <c:pt idx="1398">
                  <c:v>33.841131635802476</c:v>
                </c:pt>
                <c:pt idx="1399">
                  <c:v>32.456154292052474</c:v>
                </c:pt>
                <c:pt idx="1400">
                  <c:v>30.735305295138897</c:v>
                </c:pt>
                <c:pt idx="1401">
                  <c:v>28.826014245756181</c:v>
                </c:pt>
                <c:pt idx="1402">
                  <c:v>26.864471180555562</c:v>
                </c:pt>
                <c:pt idx="1403">
                  <c:v>24.428594598765439</c:v>
                </c:pt>
                <c:pt idx="1404">
                  <c:v>20.891719020061728</c:v>
                </c:pt>
                <c:pt idx="1405">
                  <c:v>15.929690634645064</c:v>
                </c:pt>
                <c:pt idx="1406">
                  <c:v>11.639405555555557</c:v>
                </c:pt>
                <c:pt idx="1407">
                  <c:v>9.1083513888888916</c:v>
                </c:pt>
                <c:pt idx="1408">
                  <c:v>8.6521924864969169</c:v>
                </c:pt>
                <c:pt idx="1409">
                  <c:v>8.9114198784722252</c:v>
                </c:pt>
                <c:pt idx="1410">
                  <c:v>9.0424684124228421</c:v>
                </c:pt>
                <c:pt idx="1411">
                  <c:v>8.9768245756172842</c:v>
                </c:pt>
                <c:pt idx="1412">
                  <c:v>8.781327903163584</c:v>
                </c:pt>
                <c:pt idx="1413">
                  <c:v>8.5240136284722254</c:v>
                </c:pt>
                <c:pt idx="1414">
                  <c:v>8.5879834876543235</c:v>
                </c:pt>
                <c:pt idx="1415">
                  <c:v>9.5086711805555595</c:v>
                </c:pt>
                <c:pt idx="1416">
                  <c:v>11.564913551311731</c:v>
                </c:pt>
                <c:pt idx="1417">
                  <c:v>14.480384722222222</c:v>
                </c:pt>
                <c:pt idx="1418">
                  <c:v>17.631288888888893</c:v>
                </c:pt>
                <c:pt idx="1419">
                  <c:v>20.001760773533952</c:v>
                </c:pt>
                <c:pt idx="1420">
                  <c:v>20.79187821180556</c:v>
                </c:pt>
                <c:pt idx="1421">
                  <c:v>20.001760773533952</c:v>
                </c:pt>
                <c:pt idx="1422">
                  <c:v>17.53957882908951</c:v>
                </c:pt>
                <c:pt idx="1423">
                  <c:v>14.899476977237656</c:v>
                </c:pt>
                <c:pt idx="1424">
                  <c:v>14.067270958719138</c:v>
                </c:pt>
                <c:pt idx="1425">
                  <c:v>14.314421797839515</c:v>
                </c:pt>
                <c:pt idx="1426">
                  <c:v>15.755596961805555</c:v>
                </c:pt>
                <c:pt idx="1427">
                  <c:v>18.6558827642747</c:v>
                </c:pt>
                <c:pt idx="1428">
                  <c:v>20.891719020061728</c:v>
                </c:pt>
                <c:pt idx="1429">
                  <c:v>21.597300588348766</c:v>
                </c:pt>
                <c:pt idx="1430">
                  <c:v>20.991798967978401</c:v>
                </c:pt>
                <c:pt idx="1431">
                  <c:v>19.226948273533957</c:v>
                </c:pt>
                <c:pt idx="1432">
                  <c:v>16.017096180555562</c:v>
                </c:pt>
                <c:pt idx="1433">
                  <c:v>11.71413669945988</c:v>
                </c:pt>
                <c:pt idx="1434">
                  <c:v>8.0829205246913602</c:v>
                </c:pt>
                <c:pt idx="1435">
                  <c:v>5.0740653163580278</c:v>
                </c:pt>
                <c:pt idx="1436">
                  <c:v>4.3620269772376563</c:v>
                </c:pt>
                <c:pt idx="1437">
                  <c:v>4.6403855420524716</c:v>
                </c:pt>
                <c:pt idx="1438">
                  <c:v>5.3233684124228402</c:v>
                </c:pt>
                <c:pt idx="1439">
                  <c:v>5.78717978395062</c:v>
                </c:pt>
                <c:pt idx="1440">
                  <c:v>5.839910079089508</c:v>
                </c:pt>
                <c:pt idx="1441">
                  <c:v>5.4758199459876566</c:v>
                </c:pt>
                <c:pt idx="1442">
                  <c:v>4.5933945987654337</c:v>
                </c:pt>
                <c:pt idx="1443">
                  <c:v>4.0042740451388905</c:v>
                </c:pt>
                <c:pt idx="1444">
                  <c:v>3.8740625000000009</c:v>
                </c:pt>
                <c:pt idx="1445">
                  <c:v>4.0042740451388905</c:v>
                </c:pt>
                <c:pt idx="1446">
                  <c:v>4.0922774402006183</c:v>
                </c:pt>
                <c:pt idx="1447">
                  <c:v>3.831136930941359</c:v>
                </c:pt>
                <c:pt idx="1448">
                  <c:v>2.6903211805555567</c:v>
                </c:pt>
                <c:pt idx="1449">
                  <c:v>1.1719039062500003</c:v>
                </c:pt>
                <c:pt idx="1450">
                  <c:v>0.25300976080246912</c:v>
                </c:pt>
                <c:pt idx="1451">
                  <c:v>1.7218055555555559E-2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5.7871797839506189E-2</c:v>
                </c:pt>
                <c:pt idx="1480">
                  <c:v>0.23148719135802476</c:v>
                </c:pt>
                <c:pt idx="1481">
                  <c:v>0.47457265625000011</c:v>
                </c:pt>
                <c:pt idx="1482">
                  <c:v>0.74623531057098791</c:v>
                </c:pt>
                <c:pt idx="1483">
                  <c:v>1.0120390432098765</c:v>
                </c:pt>
                <c:pt idx="1484">
                  <c:v>1.2932672839506176</c:v>
                </c:pt>
                <c:pt idx="1485">
                  <c:v>1.5813110050154326</c:v>
                </c:pt>
                <c:pt idx="1486">
                  <c:v>1.9897615451388895</c:v>
                </c:pt>
                <c:pt idx="1487">
                  <c:v>2.5837844618055557</c:v>
                </c:pt>
                <c:pt idx="1488">
                  <c:v>3.4555680941358036</c:v>
                </c:pt>
                <c:pt idx="1489">
                  <c:v>4.6876156250000012</c:v>
                </c:pt>
                <c:pt idx="1490">
                  <c:v>6.3803657118055561</c:v>
                </c:pt>
                <c:pt idx="1491">
                  <c:v>8.5240136284722254</c:v>
                </c:pt>
                <c:pt idx="1492">
                  <c:v>11.122983458719141</c:v>
                </c:pt>
                <c:pt idx="1493">
                  <c:v>13.903699430941362</c:v>
                </c:pt>
                <c:pt idx="1494">
                  <c:v>16.814507378472229</c:v>
                </c:pt>
                <c:pt idx="1495">
                  <c:v>19.709412538580253</c:v>
                </c:pt>
                <c:pt idx="1496">
                  <c:v>22.418027903163583</c:v>
                </c:pt>
                <c:pt idx="1497">
                  <c:v>24.972039477237665</c:v>
                </c:pt>
                <c:pt idx="1498">
                  <c:v>27.205603906250012</c:v>
                </c:pt>
                <c:pt idx="1499">
                  <c:v>29.061327671682108</c:v>
                </c:pt>
                <c:pt idx="1500">
                  <c:v>30.493295958719148</c:v>
                </c:pt>
                <c:pt idx="1501">
                  <c:v>31.467072656250004</c:v>
                </c:pt>
                <c:pt idx="1502">
                  <c:v>32.456154292052474</c:v>
                </c:pt>
                <c:pt idx="1503">
                  <c:v>33.208009384645081</c:v>
                </c:pt>
                <c:pt idx="1504">
                  <c:v>34.096054513888902</c:v>
                </c:pt>
                <c:pt idx="1505">
                  <c:v>34.866562500000008</c:v>
                </c:pt>
                <c:pt idx="1506">
                  <c:v>35.515228829089516</c:v>
                </c:pt>
                <c:pt idx="1507">
                  <c:v>36.169873649691368</c:v>
                </c:pt>
                <c:pt idx="1508">
                  <c:v>36.963339043209885</c:v>
                </c:pt>
                <c:pt idx="1509">
                  <c:v>37.899929523533956</c:v>
                </c:pt>
                <c:pt idx="1510">
                  <c:v>39.121335339506189</c:v>
                </c:pt>
                <c:pt idx="1511">
                  <c:v>40.919785156250001</c:v>
                </c:pt>
                <c:pt idx="1512">
                  <c:v>43.33258476080249</c:v>
                </c:pt>
                <c:pt idx="1513">
                  <c:v>46.408518643904337</c:v>
                </c:pt>
                <c:pt idx="1514">
                  <c:v>50.053007069830279</c:v>
                </c:pt>
                <c:pt idx="1515">
                  <c:v>53.835239940200623</c:v>
                </c:pt>
                <c:pt idx="1516">
                  <c:v>57.257687191358059</c:v>
                </c:pt>
                <c:pt idx="1517">
                  <c:v>59.766860079089525</c:v>
                </c:pt>
                <c:pt idx="1518">
                  <c:v>61.812939014274718</c:v>
                </c:pt>
                <c:pt idx="1519">
                  <c:v>63.196122810571012</c:v>
                </c:pt>
                <c:pt idx="1520">
                  <c:v>64.418963464506206</c:v>
                </c:pt>
                <c:pt idx="1521">
                  <c:v>65.122990625000014</c:v>
                </c:pt>
                <c:pt idx="1522">
                  <c:v>65.653521961805566</c:v>
                </c:pt>
                <c:pt idx="1523">
                  <c:v>65.476439043209893</c:v>
                </c:pt>
                <c:pt idx="1524">
                  <c:v>64.770498765432095</c:v>
                </c:pt>
                <c:pt idx="1525">
                  <c:v>62.848892023533971</c:v>
                </c:pt>
                <c:pt idx="1526">
                  <c:v>59.936051388888913</c:v>
                </c:pt>
                <c:pt idx="1527">
                  <c:v>56.269083834876554</c:v>
                </c:pt>
                <c:pt idx="1528">
                  <c:v>52.400760686728411</c:v>
                </c:pt>
                <c:pt idx="1529">
                  <c:v>48.975802469135822</c:v>
                </c:pt>
                <c:pt idx="1530">
                  <c:v>46.259654205246925</c:v>
                </c:pt>
                <c:pt idx="1531">
                  <c:v>44.346178211805565</c:v>
                </c:pt>
                <c:pt idx="1532">
                  <c:v>43.33258476080249</c:v>
                </c:pt>
                <c:pt idx="1533">
                  <c:v>43.045138888888907</c:v>
                </c:pt>
                <c:pt idx="1534">
                  <c:v>43.62098719135804</c:v>
                </c:pt>
                <c:pt idx="1535">
                  <c:v>45.077347723765449</c:v>
                </c:pt>
                <c:pt idx="1536">
                  <c:v>47.759059876543226</c:v>
                </c:pt>
                <c:pt idx="1537">
                  <c:v>51.455202469135806</c:v>
                </c:pt>
                <c:pt idx="1538">
                  <c:v>55.941462500000036</c:v>
                </c:pt>
                <c:pt idx="1539">
                  <c:v>61.298190895061744</c:v>
                </c:pt>
                <c:pt idx="1540">
                  <c:v>67.0787943383488</c:v>
                </c:pt>
                <c:pt idx="1541">
                  <c:v>73.494313580246938</c:v>
                </c:pt>
                <c:pt idx="1542">
                  <c:v>80.00704309413581</c:v>
                </c:pt>
                <c:pt idx="1543">
                  <c:v>86.186053211805572</c:v>
                </c:pt>
                <c:pt idx="1544">
                  <c:v>91.336523649691415</c:v>
                </c:pt>
                <c:pt idx="1545">
                  <c:v>94.7112625385803</c:v>
                </c:pt>
                <c:pt idx="1546">
                  <c:v>96.851562500000014</c:v>
                </c:pt>
                <c:pt idx="1547">
                  <c:v>98.14722118055559</c:v>
                </c:pt>
                <c:pt idx="1548">
                  <c:v>99.015776427469149</c:v>
                </c:pt>
                <c:pt idx="1549">
                  <c:v>100.10685112847226</c:v>
                </c:pt>
                <c:pt idx="1550">
                  <c:v>101.20390432098769</c:v>
                </c:pt>
                <c:pt idx="1551">
                  <c:v>102.74982265625005</c:v>
                </c:pt>
                <c:pt idx="1552">
                  <c:v>104.30745883487658</c:v>
                </c:pt>
                <c:pt idx="1553">
                  <c:v>106.10196284722225</c:v>
                </c:pt>
                <c:pt idx="1554">
                  <c:v>107.68470869020065</c:v>
                </c:pt>
                <c:pt idx="1555">
                  <c:v>109.5079094618056</c:v>
                </c:pt>
                <c:pt idx="1556">
                  <c:v>111.57730451388889</c:v>
                </c:pt>
                <c:pt idx="1557">
                  <c:v>114.13287049575619</c:v>
                </c:pt>
                <c:pt idx="1558">
                  <c:v>116.9537619309414</c:v>
                </c:pt>
                <c:pt idx="1559">
                  <c:v>120.52830200617288</c:v>
                </c:pt>
                <c:pt idx="1560">
                  <c:v>124.40045138888894</c:v>
                </c:pt>
                <c:pt idx="1561">
                  <c:v>128.33382052469139</c:v>
                </c:pt>
                <c:pt idx="1562">
                  <c:v>132.32840941358029</c:v>
                </c:pt>
                <c:pt idx="1563">
                  <c:v>136.38421805555561</c:v>
                </c:pt>
                <c:pt idx="1564">
                  <c:v>140.76059341242288</c:v>
                </c:pt>
                <c:pt idx="1565">
                  <c:v>145.20608013117291</c:v>
                </c:pt>
                <c:pt idx="1566">
                  <c:v>149.72067821180562</c:v>
                </c:pt>
                <c:pt idx="1567">
                  <c:v>154.57616987847229</c:v>
                </c:pt>
                <c:pt idx="1568">
                  <c:v>158.95720845871915</c:v>
                </c:pt>
                <c:pt idx="1569">
                  <c:v>163.12003209876542</c:v>
                </c:pt>
                <c:pt idx="1570">
                  <c:v>167.05387951388892</c:v>
                </c:pt>
                <c:pt idx="1571">
                  <c:v>170.7487068383488</c:v>
                </c:pt>
                <c:pt idx="1572">
                  <c:v>174.19518762538584</c:v>
                </c:pt>
                <c:pt idx="1573">
                  <c:v>177.38471284722226</c:v>
                </c:pt>
                <c:pt idx="1574">
                  <c:v>179.72254216820991</c:v>
                </c:pt>
                <c:pt idx="1575">
                  <c:v>181.4859580246914</c:v>
                </c:pt>
                <c:pt idx="1576">
                  <c:v>182.66635138888893</c:v>
                </c:pt>
                <c:pt idx="1577">
                  <c:v>182.96204757908961</c:v>
                </c:pt>
                <c:pt idx="1578">
                  <c:v>182.66635138888893</c:v>
                </c:pt>
                <c:pt idx="1579">
                  <c:v>181.78069765625003</c:v>
                </c:pt>
                <c:pt idx="1580">
                  <c:v>180.89719618055565</c:v>
                </c:pt>
                <c:pt idx="1581">
                  <c:v>179.42947651427477</c:v>
                </c:pt>
                <c:pt idx="1582">
                  <c:v>178.2596052951389</c:v>
                </c:pt>
                <c:pt idx="1583">
                  <c:v>176.51197265625001</c:v>
                </c:pt>
                <c:pt idx="1584">
                  <c:v>174.48394876543216</c:v>
                </c:pt>
                <c:pt idx="1585">
                  <c:v>172.18055555555563</c:v>
                </c:pt>
                <c:pt idx="1586">
                  <c:v>169.60753237847226</c:v>
                </c:pt>
                <c:pt idx="1587">
                  <c:v>166.77133600501546</c:v>
                </c:pt>
                <c:pt idx="1588">
                  <c:v>163.95905359760803</c:v>
                </c:pt>
                <c:pt idx="1589">
                  <c:v>161.44844587191361</c:v>
                </c:pt>
                <c:pt idx="1590">
                  <c:v>159.5091427951389</c:v>
                </c:pt>
                <c:pt idx="1591">
                  <c:v>157.85620946180563</c:v>
                </c:pt>
                <c:pt idx="1592">
                  <c:v>156.75903669945993</c:v>
                </c:pt>
                <c:pt idx="1593">
                  <c:v>155.66569017168212</c:v>
                </c:pt>
                <c:pt idx="1594">
                  <c:v>155.12045174575624</c:v>
                </c:pt>
                <c:pt idx="1595">
                  <c:v>154.57616987847229</c:v>
                </c:pt>
                <c:pt idx="1596">
                  <c:v>153.49047581983027</c:v>
                </c:pt>
                <c:pt idx="1597">
                  <c:v>152.40860799575626</c:v>
                </c:pt>
                <c:pt idx="1598">
                  <c:v>150.5245461805556</c:v>
                </c:pt>
                <c:pt idx="1599">
                  <c:v>148.38568105709879</c:v>
                </c:pt>
                <c:pt idx="1600">
                  <c:v>145.9977519772377</c:v>
                </c:pt>
                <c:pt idx="1601">
                  <c:v>143.36721571180558</c:v>
                </c:pt>
                <c:pt idx="1602">
                  <c:v>140.76059341242288</c:v>
                </c:pt>
                <c:pt idx="1603">
                  <c:v>138.69251362847226</c:v>
                </c:pt>
                <c:pt idx="1604">
                  <c:v>137.15149765625003</c:v>
                </c:pt>
                <c:pt idx="1605">
                  <c:v>135.87389402006178</c:v>
                </c:pt>
                <c:pt idx="1606">
                  <c:v>135.36452654320991</c:v>
                </c:pt>
                <c:pt idx="1607">
                  <c:v>134.85611562500006</c:v>
                </c:pt>
                <c:pt idx="1608">
                  <c:v>134.85611562500006</c:v>
                </c:pt>
                <c:pt idx="1609">
                  <c:v>134.85611562500006</c:v>
                </c:pt>
                <c:pt idx="1610">
                  <c:v>135.36452654320991</c:v>
                </c:pt>
                <c:pt idx="1611">
                  <c:v>135.6190907118056</c:v>
                </c:pt>
                <c:pt idx="1612">
                  <c:v>136.38421805555561</c:v>
                </c:pt>
                <c:pt idx="1613">
                  <c:v>137.40773580246918</c:v>
                </c:pt>
                <c:pt idx="1614">
                  <c:v>138.95018661265436</c:v>
                </c:pt>
                <c:pt idx="1615">
                  <c:v>140.76059341242288</c:v>
                </c:pt>
                <c:pt idx="1616">
                  <c:v>143.10547735339512</c:v>
                </c:pt>
                <c:pt idx="1617">
                  <c:v>145.9977519772377</c:v>
                </c:pt>
                <c:pt idx="1618">
                  <c:v>149.18596193094137</c:v>
                </c:pt>
                <c:pt idx="1619">
                  <c:v>152.678716242284</c:v>
                </c:pt>
                <c:pt idx="1620">
                  <c:v>155.66569017168212</c:v>
                </c:pt>
                <c:pt idx="1621">
                  <c:v>158.40623068094138</c:v>
                </c:pt>
                <c:pt idx="1622">
                  <c:v>160.61588114390443</c:v>
                </c:pt>
                <c:pt idx="1623">
                  <c:v>162.28316285686736</c:v>
                </c:pt>
                <c:pt idx="1624">
                  <c:v>162.84083654513896</c:v>
                </c:pt>
                <c:pt idx="1625">
                  <c:v>162.56188013117281</c:v>
                </c:pt>
                <c:pt idx="1626">
                  <c:v>161.44844587191361</c:v>
                </c:pt>
                <c:pt idx="1627">
                  <c:v>158.68160000000003</c:v>
                </c:pt>
                <c:pt idx="1628">
                  <c:v>154.84819124228397</c:v>
                </c:pt>
                <c:pt idx="1629">
                  <c:v>149.98839506172843</c:v>
                </c:pt>
                <c:pt idx="1630">
                  <c:v>144.9426677951389</c:v>
                </c:pt>
                <c:pt idx="1631">
                  <c:v>140.24213862847222</c:v>
                </c:pt>
                <c:pt idx="1632">
                  <c:v>136.8954986496914</c:v>
                </c:pt>
                <c:pt idx="1633">
                  <c:v>134.60226887538582</c:v>
                </c:pt>
                <c:pt idx="1634">
                  <c:v>133.84216346450623</c:v>
                </c:pt>
                <c:pt idx="1635">
                  <c:v>133.58927327353402</c:v>
                </c:pt>
                <c:pt idx="1636">
                  <c:v>133.58927327353402</c:v>
                </c:pt>
                <c:pt idx="1637">
                  <c:v>133.33662222222225</c:v>
                </c:pt>
                <c:pt idx="1638">
                  <c:v>132.58010390625003</c:v>
                </c:pt>
                <c:pt idx="1639">
                  <c:v>131.57476077353402</c:v>
                </c:pt>
                <c:pt idx="1640">
                  <c:v>130.32346250000006</c:v>
                </c:pt>
                <c:pt idx="1641">
                  <c:v>129.32672839506176</c:v>
                </c:pt>
                <c:pt idx="1642">
                  <c:v>128.82979618055558</c:v>
                </c:pt>
                <c:pt idx="1643">
                  <c:v>129.07814271797844</c:v>
                </c:pt>
                <c:pt idx="1644">
                  <c:v>130.32346250000006</c:v>
                </c:pt>
                <c:pt idx="1645">
                  <c:v>132.07695406057101</c:v>
                </c:pt>
                <c:pt idx="1646">
                  <c:v>134.60226887538582</c:v>
                </c:pt>
                <c:pt idx="1647">
                  <c:v>137.40773580246918</c:v>
                </c:pt>
                <c:pt idx="1648">
                  <c:v>140.76059341242288</c:v>
                </c:pt>
                <c:pt idx="1649">
                  <c:v>144.41656054205257</c:v>
                </c:pt>
                <c:pt idx="1650">
                  <c:v>148.11939904513892</c:v>
                </c:pt>
                <c:pt idx="1651">
                  <c:v>151.86910892168214</c:v>
                </c:pt>
                <c:pt idx="1652">
                  <c:v>155.12045174575624</c:v>
                </c:pt>
                <c:pt idx="1653">
                  <c:v>158.13110050154327</c:v>
                </c:pt>
                <c:pt idx="1654">
                  <c:v>160.89316358024698</c:v>
                </c:pt>
                <c:pt idx="1655">
                  <c:v>163.12003209876542</c:v>
                </c:pt>
                <c:pt idx="1656">
                  <c:v>165.36220555555556</c:v>
                </c:pt>
                <c:pt idx="1657">
                  <c:v>167.61968395061734</c:v>
                </c:pt>
                <c:pt idx="1658">
                  <c:v>169.89246728395068</c:v>
                </c:pt>
                <c:pt idx="1659">
                  <c:v>172.18055555555563</c:v>
                </c:pt>
                <c:pt idx="1660">
                  <c:v>174.48394876543216</c:v>
                </c:pt>
                <c:pt idx="1661">
                  <c:v>176.8026469135803</c:v>
                </c:pt>
                <c:pt idx="1662">
                  <c:v>178.84406262538585</c:v>
                </c:pt>
                <c:pt idx="1663">
                  <c:v>181.19145753279324</c:v>
                </c:pt>
                <c:pt idx="1664">
                  <c:v>183.25798290895071</c:v>
                </c:pt>
                <c:pt idx="1665">
                  <c:v>185.0386168209877</c:v>
                </c:pt>
                <c:pt idx="1666">
                  <c:v>186.82785976080251</c:v>
                </c:pt>
                <c:pt idx="1667">
                  <c:v>188.02547118055563</c:v>
                </c:pt>
                <c:pt idx="1668">
                  <c:v>189.22690883487655</c:v>
                </c:pt>
                <c:pt idx="1669">
                  <c:v>190.13049804205252</c:v>
                </c:pt>
                <c:pt idx="1670">
                  <c:v>191.0362395061729</c:v>
                </c:pt>
                <c:pt idx="1671">
                  <c:v>191.64126284722227</c:v>
                </c:pt>
                <c:pt idx="1672">
                  <c:v>191.94413322723776</c:v>
                </c:pt>
                <c:pt idx="1673">
                  <c:v>192.2472427469136</c:v>
                </c:pt>
                <c:pt idx="1674">
                  <c:v>192.55059140625005</c:v>
                </c:pt>
                <c:pt idx="1675">
                  <c:v>192.55059140625005</c:v>
                </c:pt>
                <c:pt idx="1676">
                  <c:v>192.55059140625005</c:v>
                </c:pt>
                <c:pt idx="1677">
                  <c:v>192.2472427469136</c:v>
                </c:pt>
                <c:pt idx="1678">
                  <c:v>191.64126284722227</c:v>
                </c:pt>
                <c:pt idx="1679">
                  <c:v>190.73408654513895</c:v>
                </c:pt>
                <c:pt idx="1680">
                  <c:v>189.82906250000002</c:v>
                </c:pt>
                <c:pt idx="1681">
                  <c:v>188.92619071180567</c:v>
                </c:pt>
                <c:pt idx="1682">
                  <c:v>188.62571172839509</c:v>
                </c:pt>
                <c:pt idx="1683">
                  <c:v>188.62571172839509</c:v>
                </c:pt>
                <c:pt idx="1684">
                  <c:v>189.22690883487655</c:v>
                </c:pt>
                <c:pt idx="1685">
                  <c:v>190.43217272376549</c:v>
                </c:pt>
                <c:pt idx="1686">
                  <c:v>191.64126284722227</c:v>
                </c:pt>
                <c:pt idx="1687">
                  <c:v>192.85417920524696</c:v>
                </c:pt>
                <c:pt idx="1688">
                  <c:v>194.07092179783959</c:v>
                </c:pt>
                <c:pt idx="1689">
                  <c:v>194.68072793209879</c:v>
                </c:pt>
                <c:pt idx="1690">
                  <c:v>195.29149062500002</c:v>
                </c:pt>
                <c:pt idx="1691">
                  <c:v>195.59723068094141</c:v>
                </c:pt>
                <c:pt idx="1692">
                  <c:v>195.90320987654329</c:v>
                </c:pt>
                <c:pt idx="1693">
                  <c:v>196.20942821180563</c:v>
                </c:pt>
                <c:pt idx="1694">
                  <c:v>196.51588568672841</c:v>
                </c:pt>
                <c:pt idx="1695">
                  <c:v>196.8225823013118</c:v>
                </c:pt>
                <c:pt idx="1696">
                  <c:v>197.12951805555565</c:v>
                </c:pt>
                <c:pt idx="1697">
                  <c:v>197.43669294945991</c:v>
                </c:pt>
                <c:pt idx="1698">
                  <c:v>197.74410698302469</c:v>
                </c:pt>
                <c:pt idx="1699">
                  <c:v>197.74410698302469</c:v>
                </c:pt>
                <c:pt idx="1700">
                  <c:v>197.43669294945991</c:v>
                </c:pt>
                <c:pt idx="1701">
                  <c:v>196.8225823013118</c:v>
                </c:pt>
                <c:pt idx="1702">
                  <c:v>196.20942821180563</c:v>
                </c:pt>
                <c:pt idx="1703">
                  <c:v>195.59723068094141</c:v>
                </c:pt>
                <c:pt idx="1704">
                  <c:v>194.68072793209879</c:v>
                </c:pt>
                <c:pt idx="1705">
                  <c:v>194.07092179783959</c:v>
                </c:pt>
                <c:pt idx="1706">
                  <c:v>193.46207222222228</c:v>
                </c:pt>
                <c:pt idx="1707">
                  <c:v>192.85417920524696</c:v>
                </c:pt>
                <c:pt idx="1708">
                  <c:v>192.55059140625005</c:v>
                </c:pt>
                <c:pt idx="1709">
                  <c:v>192.2472427469136</c:v>
                </c:pt>
                <c:pt idx="1710">
                  <c:v>191.94413322723776</c:v>
                </c:pt>
                <c:pt idx="1711">
                  <c:v>192.2472427469136</c:v>
                </c:pt>
                <c:pt idx="1712">
                  <c:v>192.55059140625005</c:v>
                </c:pt>
                <c:pt idx="1713">
                  <c:v>193.15800614390437</c:v>
                </c:pt>
                <c:pt idx="1714">
                  <c:v>194.07092179783959</c:v>
                </c:pt>
                <c:pt idx="1715">
                  <c:v>194.98598970871916</c:v>
                </c:pt>
                <c:pt idx="1716">
                  <c:v>196.20942821180563</c:v>
                </c:pt>
                <c:pt idx="1717">
                  <c:v>197.43669294945991</c:v>
                </c:pt>
                <c:pt idx="1718">
                  <c:v>198.97615451388899</c:v>
                </c:pt>
                <c:pt idx="1719">
                  <c:v>200.52159456983026</c:v>
                </c:pt>
                <c:pt idx="1720">
                  <c:v>202.38401424575616</c:v>
                </c:pt>
                <c:pt idx="1721">
                  <c:v>203.94260698302475</c:v>
                </c:pt>
                <c:pt idx="1722">
                  <c:v>205.19378568672852</c:v>
                </c:pt>
                <c:pt idx="1723">
                  <c:v>205.82080987654322</c:v>
                </c:pt>
                <c:pt idx="1724">
                  <c:v>206.1346806809415</c:v>
                </c:pt>
                <c:pt idx="1725">
                  <c:v>205.82080987654322</c:v>
                </c:pt>
                <c:pt idx="1726">
                  <c:v>204.25504294945992</c:v>
                </c:pt>
                <c:pt idx="1727">
                  <c:v>201.45172827932103</c:v>
                </c:pt>
                <c:pt idx="1728">
                  <c:v>197.12951805555565</c:v>
                </c:pt>
                <c:pt idx="1729">
                  <c:v>191.33863160686735</c:v>
                </c:pt>
                <c:pt idx="1730">
                  <c:v>184.14722373649695</c:v>
                </c:pt>
                <c:pt idx="1731">
                  <c:v>176.8026469135803</c:v>
                </c:pt>
                <c:pt idx="1732">
                  <c:v>169.32283661265438</c:v>
                </c:pt>
                <c:pt idx="1733">
                  <c:v>162.28316285686736</c:v>
                </c:pt>
                <c:pt idx="1734">
                  <c:v>155.66569017168212</c:v>
                </c:pt>
                <c:pt idx="1735">
                  <c:v>149.45320050154325</c:v>
                </c:pt>
                <c:pt idx="1736">
                  <c:v>143.36721571180558</c:v>
                </c:pt>
                <c:pt idx="1737">
                  <c:v>137.15149765625003</c:v>
                </c:pt>
                <c:pt idx="1738">
                  <c:v>131.3240228395062</c:v>
                </c:pt>
                <c:pt idx="1739">
                  <c:v>125.62305290316364</c:v>
                </c:pt>
                <c:pt idx="1740">
                  <c:v>120.52830200617288</c:v>
                </c:pt>
                <c:pt idx="1741">
                  <c:v>116.24531068672843</c:v>
                </c:pt>
                <c:pt idx="1742">
                  <c:v>112.96766250000005</c:v>
                </c:pt>
                <c:pt idx="1743">
                  <c:v>109.96610105131178</c:v>
                </c:pt>
                <c:pt idx="1744">
                  <c:v>107.45788472222225</c:v>
                </c:pt>
                <c:pt idx="1745">
                  <c:v>105.20279772376547</c:v>
                </c:pt>
                <c:pt idx="1746">
                  <c:v>102.97162469135806</c:v>
                </c:pt>
                <c:pt idx="1747">
                  <c:v>100.76436562500002</c:v>
                </c:pt>
                <c:pt idx="1748">
                  <c:v>99.015776427469149</c:v>
                </c:pt>
                <c:pt idx="1749">
                  <c:v>97.282492168209899</c:v>
                </c:pt>
                <c:pt idx="1750">
                  <c:v>95.992572839506195</c:v>
                </c:pt>
                <c:pt idx="1751">
                  <c:v>94.924216406250011</c:v>
                </c:pt>
                <c:pt idx="1752">
                  <c:v>93.861838464506206</c:v>
                </c:pt>
                <c:pt idx="1753">
                  <c:v>92.805439014274711</c:v>
                </c:pt>
                <c:pt idx="1754">
                  <c:v>91.755018055555567</c:v>
                </c:pt>
                <c:pt idx="1755">
                  <c:v>90.710575588348775</c:v>
                </c:pt>
                <c:pt idx="1756">
                  <c:v>89.672111612654334</c:v>
                </c:pt>
                <c:pt idx="1757">
                  <c:v>88.63962612847223</c:v>
                </c:pt>
                <c:pt idx="1758">
                  <c:v>87.408535156250011</c:v>
                </c:pt>
                <c:pt idx="1759">
                  <c:v>86.389202353395063</c:v>
                </c:pt>
                <c:pt idx="1760">
                  <c:v>85.173894598765443</c:v>
                </c:pt>
                <c:pt idx="1761">
                  <c:v>83.967195871913603</c:v>
                </c:pt>
                <c:pt idx="1762">
                  <c:v>82.769106172839528</c:v>
                </c:pt>
                <c:pt idx="1763">
                  <c:v>81.579625501543219</c:v>
                </c:pt>
                <c:pt idx="1764">
                  <c:v>80.398753858024719</c:v>
                </c:pt>
                <c:pt idx="1765">
                  <c:v>79.03195112847223</c:v>
                </c:pt>
                <c:pt idx="1766">
                  <c:v>77.291851388888929</c:v>
                </c:pt>
                <c:pt idx="1767">
                  <c:v>74.812570958719135</c:v>
                </c:pt>
                <c:pt idx="1768">
                  <c:v>71.631415625000045</c:v>
                </c:pt>
                <c:pt idx="1769">
                  <c:v>67.437503829089522</c:v>
                </c:pt>
                <c:pt idx="1770">
                  <c:v>62.502617795138896</c:v>
                </c:pt>
                <c:pt idx="1771">
                  <c:v>57.092322116126546</c:v>
                </c:pt>
                <c:pt idx="1772">
                  <c:v>51.926905449459895</c:v>
                </c:pt>
                <c:pt idx="1773">
                  <c:v>47.006367795138907</c:v>
                </c:pt>
                <c:pt idx="1774">
                  <c:v>42.615763628472237</c:v>
                </c:pt>
                <c:pt idx="1775">
                  <c:v>38.848237847222229</c:v>
                </c:pt>
                <c:pt idx="1776">
                  <c:v>35.645679513888901</c:v>
                </c:pt>
                <c:pt idx="1777">
                  <c:v>32.580865625000015</c:v>
                </c:pt>
                <c:pt idx="1778">
                  <c:v>29.534824199459891</c:v>
                </c:pt>
                <c:pt idx="1779">
                  <c:v>26.188662500000007</c:v>
                </c:pt>
                <c:pt idx="1780">
                  <c:v>22.62560112847223</c:v>
                </c:pt>
                <c:pt idx="1781">
                  <c:v>19.035636545138892</c:v>
                </c:pt>
                <c:pt idx="1782">
                  <c:v>15.842524228395062</c:v>
                </c:pt>
                <c:pt idx="1783">
                  <c:v>13.179464969135807</c:v>
                </c:pt>
                <c:pt idx="1784">
                  <c:v>11.122983458719141</c:v>
                </c:pt>
                <c:pt idx="1785">
                  <c:v>9.5762281346450653</c:v>
                </c:pt>
                <c:pt idx="1786">
                  <c:v>8.2705255883487681</c:v>
                </c:pt>
                <c:pt idx="1787">
                  <c:v>7.1187094135802491</c:v>
                </c:pt>
                <c:pt idx="1788">
                  <c:v>6.0532226562500009</c:v>
                </c:pt>
                <c:pt idx="1789">
                  <c:v>5.0249221161265449</c:v>
                </c:pt>
                <c:pt idx="1790">
                  <c:v>3.9606310570987655</c:v>
                </c:pt>
                <c:pt idx="1791">
                  <c:v>2.8726651716820992</c:v>
                </c:pt>
                <c:pt idx="1792">
                  <c:v>1.8089719618055562</c:v>
                </c:pt>
                <c:pt idx="1793">
                  <c:v>0.9050240451388889</c:v>
                </c:pt>
                <c:pt idx="1794">
                  <c:v>0.32331682098765441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14-4112-8211-35575AD47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3218080"/>
        <c:axId val="753201760"/>
      </c:lineChart>
      <c:lineChart>
        <c:grouping val="standard"/>
        <c:varyColors val="0"/>
        <c:ser>
          <c:idx val="3"/>
          <c:order val="3"/>
          <c:tx>
            <c:strRef>
              <c:f>WLTC_class_3!$K$6:$K$7</c:f>
              <c:strCache>
                <c:ptCount val="2"/>
                <c:pt idx="0">
                  <c:v>Total Tractive Force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</c:v>
                </c:pt>
                <c:pt idx="12">
                  <c:v>81.650478279320993</c:v>
                </c:pt>
                <c:pt idx="13">
                  <c:v>337.71003396026231</c:v>
                </c:pt>
                <c:pt idx="14">
                  <c:v>818.60869958526246</c:v>
                </c:pt>
                <c:pt idx="15">
                  <c:v>1407.4556034915124</c:v>
                </c:pt>
                <c:pt idx="16">
                  <c:v>2059.5825413483799</c:v>
                </c:pt>
                <c:pt idx="17">
                  <c:v>2884.4225752700622</c:v>
                </c:pt>
                <c:pt idx="18">
                  <c:v>3867.0779990065594</c:v>
                </c:pt>
                <c:pt idx="19">
                  <c:v>4841.6609195312503</c:v>
                </c:pt>
                <c:pt idx="20">
                  <c:v>5711.5783879436731</c:v>
                </c:pt>
                <c:pt idx="21">
                  <c:v>6546.8447413098002</c:v>
                </c:pt>
                <c:pt idx="22">
                  <c:v>7383.8959694444457</c:v>
                </c:pt>
                <c:pt idx="23">
                  <c:v>8239.4135694444449</c:v>
                </c:pt>
                <c:pt idx="24">
                  <c:v>9151.6138622395847</c:v>
                </c:pt>
                <c:pt idx="25">
                  <c:v>10145.056734616128</c:v>
                </c:pt>
                <c:pt idx="26">
                  <c:v>11190.399280111884</c:v>
                </c:pt>
                <c:pt idx="27">
                  <c:v>12355.627979542825</c:v>
                </c:pt>
                <c:pt idx="28">
                  <c:v>13605.59507572338</c:v>
                </c:pt>
                <c:pt idx="29">
                  <c:v>14916.450030941358</c:v>
                </c:pt>
                <c:pt idx="30">
                  <c:v>16239.569937316744</c:v>
                </c:pt>
                <c:pt idx="31">
                  <c:v>17541.792237905094</c:v>
                </c:pt>
                <c:pt idx="32">
                  <c:v>18843.435265808257</c:v>
                </c:pt>
                <c:pt idx="33">
                  <c:v>20150.653883063271</c:v>
                </c:pt>
                <c:pt idx="34">
                  <c:v>21452.525401118826</c:v>
                </c:pt>
                <c:pt idx="35">
                  <c:v>22725.328216753471</c:v>
                </c:pt>
                <c:pt idx="36">
                  <c:v>23925.33785706983</c:v>
                </c:pt>
                <c:pt idx="37">
                  <c:v>24981.413904648918</c:v>
                </c:pt>
                <c:pt idx="38">
                  <c:v>25899.624541194058</c:v>
                </c:pt>
                <c:pt idx="39">
                  <c:v>26749.243650954861</c:v>
                </c:pt>
                <c:pt idx="40">
                  <c:v>27553.008072752698</c:v>
                </c:pt>
                <c:pt idx="41">
                  <c:v>28253.957673572528</c:v>
                </c:pt>
                <c:pt idx="42">
                  <c:v>28795.263496296295</c:v>
                </c:pt>
                <c:pt idx="43">
                  <c:v>29239.871515171682</c:v>
                </c:pt>
                <c:pt idx="44">
                  <c:v>29704.914394685573</c:v>
                </c:pt>
                <c:pt idx="45">
                  <c:v>30228.562324440587</c:v>
                </c:pt>
                <c:pt idx="46">
                  <c:v>30753.838342496143</c:v>
                </c:pt>
                <c:pt idx="47">
                  <c:v>31229.259985291283</c:v>
                </c:pt>
                <c:pt idx="48">
                  <c:v>31685.108141464123</c:v>
                </c:pt>
                <c:pt idx="49">
                  <c:v>32167.746591965668</c:v>
                </c:pt>
                <c:pt idx="50">
                  <c:v>32658.385042467213</c:v>
                </c:pt>
                <c:pt idx="51">
                  <c:v>33069.555138647767</c:v>
                </c:pt>
                <c:pt idx="52">
                  <c:v>33344.027415393524</c:v>
                </c:pt>
                <c:pt idx="53">
                  <c:v>33572.154353250393</c:v>
                </c:pt>
                <c:pt idx="54">
                  <c:v>33871.729975135037</c:v>
                </c:pt>
                <c:pt idx="55">
                  <c:v>34208.451780690593</c:v>
                </c:pt>
                <c:pt idx="56">
                  <c:v>34549.17358624615</c:v>
                </c:pt>
                <c:pt idx="57">
                  <c:v>34901.895391801707</c:v>
                </c:pt>
                <c:pt idx="58">
                  <c:v>35275.179363763513</c:v>
                </c:pt>
                <c:pt idx="59">
                  <c:v>35729.027654388512</c:v>
                </c:pt>
                <c:pt idx="60">
                  <c:v>36254.886438850321</c:v>
                </c:pt>
                <c:pt idx="61">
                  <c:v>36737.910449006573</c:v>
                </c:pt>
                <c:pt idx="62">
                  <c:v>37226.108293885045</c:v>
                </c:pt>
                <c:pt idx="63">
                  <c:v>37734.896284510047</c:v>
                </c:pt>
                <c:pt idx="64">
                  <c:v>38285.467625916295</c:v>
                </c:pt>
                <c:pt idx="65">
                  <c:v>38832.10607641784</c:v>
                </c:pt>
                <c:pt idx="66">
                  <c:v>39371.348303626561</c:v>
                </c:pt>
                <c:pt idx="67">
                  <c:v>39983.196459799401</c:v>
                </c:pt>
                <c:pt idx="68">
                  <c:v>40753.598812934048</c:v>
                </c:pt>
                <c:pt idx="69">
                  <c:v>41663.434539477261</c:v>
                </c:pt>
                <c:pt idx="70">
                  <c:v>42684.456330806352</c:v>
                </c:pt>
                <c:pt idx="71">
                  <c:v>43780.9246100116</c:v>
                </c:pt>
                <c:pt idx="72">
                  <c:v>44898.582013290921</c:v>
                </c:pt>
                <c:pt idx="73">
                  <c:v>46000.531428723021</c:v>
                </c:pt>
                <c:pt idx="74">
                  <c:v>47098.475216579885</c:v>
                </c:pt>
                <c:pt idx="75">
                  <c:v>48218.61774080828</c:v>
                </c:pt>
                <c:pt idx="76">
                  <c:v>49375.892690383895</c:v>
                </c:pt>
                <c:pt idx="77">
                  <c:v>50557.240928472245</c:v>
                </c:pt>
                <c:pt idx="78">
                  <c:v>51725.933369184051</c:v>
                </c:pt>
                <c:pt idx="79">
                  <c:v>52848.464251948324</c:v>
                </c:pt>
                <c:pt idx="80">
                  <c:v>53928.400823128883</c:v>
                </c:pt>
                <c:pt idx="81">
                  <c:v>54965.749061217233</c:v>
                </c:pt>
                <c:pt idx="82">
                  <c:v>55976.109692129656</c:v>
                </c:pt>
                <c:pt idx="83">
                  <c:v>57013.728801890458</c:v>
                </c:pt>
                <c:pt idx="84">
                  <c:v>58022.608542756585</c:v>
                </c:pt>
                <c:pt idx="85">
                  <c:v>58996.193822048634</c:v>
                </c:pt>
                <c:pt idx="86">
                  <c:v>59956.318299025872</c:v>
                </c:pt>
                <c:pt idx="87">
                  <c:v>60904.08272082371</c:v>
                </c:pt>
                <c:pt idx="88">
                  <c:v>61776.218086448709</c:v>
                </c:pt>
                <c:pt idx="89">
                  <c:v>62413.560631944463</c:v>
                </c:pt>
                <c:pt idx="90">
                  <c:v>62797.697051822935</c:v>
                </c:pt>
                <c:pt idx="91">
                  <c:v>63012.984231606883</c:v>
                </c:pt>
                <c:pt idx="92">
                  <c:v>63184.689799701016</c:v>
                </c:pt>
                <c:pt idx="93">
                  <c:v>63388.250805758114</c:v>
                </c:pt>
                <c:pt idx="94">
                  <c:v>63524.972611313671</c:v>
                </c:pt>
                <c:pt idx="95">
                  <c:v>63535.037769077942</c:v>
                </c:pt>
                <c:pt idx="96">
                  <c:v>63479.29000198689</c:v>
                </c:pt>
                <c:pt idx="97">
                  <c:v>63437.144964486892</c:v>
                </c:pt>
                <c:pt idx="98">
                  <c:v>63355.352836284728</c:v>
                </c:pt>
                <c:pt idx="99">
                  <c:v>63267.352836284728</c:v>
                </c:pt>
                <c:pt idx="100">
                  <c:v>63267.352836284728</c:v>
                </c:pt>
                <c:pt idx="101">
                  <c:v>63267.352836284728</c:v>
                </c:pt>
                <c:pt idx="102">
                  <c:v>63267.352836284728</c:v>
                </c:pt>
                <c:pt idx="103">
                  <c:v>63267.352836284728</c:v>
                </c:pt>
                <c:pt idx="104">
                  <c:v>63267.352836284728</c:v>
                </c:pt>
                <c:pt idx="105">
                  <c:v>63267.352836284728</c:v>
                </c:pt>
                <c:pt idx="106">
                  <c:v>63267.352836284728</c:v>
                </c:pt>
                <c:pt idx="107">
                  <c:v>63267.352836284728</c:v>
                </c:pt>
                <c:pt idx="108">
                  <c:v>63267.352836284728</c:v>
                </c:pt>
                <c:pt idx="109">
                  <c:v>63267.352836284728</c:v>
                </c:pt>
                <c:pt idx="110">
                  <c:v>63267.352836284728</c:v>
                </c:pt>
                <c:pt idx="111">
                  <c:v>63267.352836284728</c:v>
                </c:pt>
                <c:pt idx="112">
                  <c:v>63267.352836284728</c:v>
                </c:pt>
                <c:pt idx="113">
                  <c:v>63267.352836284728</c:v>
                </c:pt>
                <c:pt idx="114">
                  <c:v>63267.352836284728</c:v>
                </c:pt>
                <c:pt idx="115">
                  <c:v>63267.352836284728</c:v>
                </c:pt>
                <c:pt idx="116">
                  <c:v>63267.352836284728</c:v>
                </c:pt>
                <c:pt idx="117">
                  <c:v>63267.352836284728</c:v>
                </c:pt>
                <c:pt idx="118">
                  <c:v>63267.352836284728</c:v>
                </c:pt>
                <c:pt idx="119">
                  <c:v>63267.352836284728</c:v>
                </c:pt>
                <c:pt idx="120">
                  <c:v>63267.352836284728</c:v>
                </c:pt>
                <c:pt idx="121">
                  <c:v>63267.352836284728</c:v>
                </c:pt>
                <c:pt idx="122">
                  <c:v>63267.352836284728</c:v>
                </c:pt>
                <c:pt idx="123">
                  <c:v>63267.352836284728</c:v>
                </c:pt>
                <c:pt idx="124">
                  <c:v>63267.352836284728</c:v>
                </c:pt>
                <c:pt idx="125">
                  <c:v>63267.352836284728</c:v>
                </c:pt>
                <c:pt idx="126">
                  <c:v>63267.352836284728</c:v>
                </c:pt>
                <c:pt idx="127">
                  <c:v>63267.352836284728</c:v>
                </c:pt>
                <c:pt idx="128">
                  <c:v>63267.352836284728</c:v>
                </c:pt>
                <c:pt idx="129">
                  <c:v>63267.352836284728</c:v>
                </c:pt>
                <c:pt idx="130">
                  <c:v>63267.352836284728</c:v>
                </c:pt>
                <c:pt idx="131">
                  <c:v>63267.352836284728</c:v>
                </c:pt>
                <c:pt idx="132">
                  <c:v>63267.352836284728</c:v>
                </c:pt>
                <c:pt idx="133">
                  <c:v>63267.352836284728</c:v>
                </c:pt>
                <c:pt idx="134">
                  <c:v>63267.352836284728</c:v>
                </c:pt>
                <c:pt idx="135">
                  <c:v>63267.352836284728</c:v>
                </c:pt>
                <c:pt idx="136">
                  <c:v>63267.352836284728</c:v>
                </c:pt>
                <c:pt idx="137">
                  <c:v>63275.352836284728</c:v>
                </c:pt>
                <c:pt idx="138">
                  <c:v>63357.003314564048</c:v>
                </c:pt>
                <c:pt idx="139">
                  <c:v>63646.721479272768</c:v>
                </c:pt>
                <c:pt idx="140">
                  <c:v>64211.491398611121</c:v>
                </c:pt>
                <c:pt idx="141">
                  <c:v>64955.653190017372</c:v>
                </c:pt>
                <c:pt idx="142">
                  <c:v>65710.169140171696</c:v>
                </c:pt>
                <c:pt idx="143">
                  <c:v>66388.365294077943</c:v>
                </c:pt>
                <c:pt idx="144">
                  <c:v>67031.275378925551</c:v>
                </c:pt>
                <c:pt idx="145">
                  <c:v>67740.048448061352</c:v>
                </c:pt>
                <c:pt idx="146">
                  <c:v>68574.364166116909</c:v>
                </c:pt>
                <c:pt idx="147">
                  <c:v>69495.628333285116</c:v>
                </c:pt>
                <c:pt idx="148">
                  <c:v>70439.327806790126</c:v>
                </c:pt>
                <c:pt idx="149">
                  <c:v>71358.422808796298</c:v>
                </c:pt>
                <c:pt idx="150">
                  <c:v>72218.891088001546</c:v>
                </c:pt>
                <c:pt idx="151">
                  <c:v>72955.776225848764</c:v>
                </c:pt>
                <c:pt idx="152">
                  <c:v>73461.022480169748</c:v>
                </c:pt>
                <c:pt idx="153">
                  <c:v>73709.57962881944</c:v>
                </c:pt>
                <c:pt idx="154">
                  <c:v>73829.883234268898</c:v>
                </c:pt>
                <c:pt idx="155">
                  <c:v>73995.723304996136</c:v>
                </c:pt>
                <c:pt idx="156">
                  <c:v>74308.445110551693</c:v>
                </c:pt>
                <c:pt idx="157">
                  <c:v>74750.293401176692</c:v>
                </c:pt>
                <c:pt idx="158">
                  <c:v>75334.995568971834</c:v>
                </c:pt>
                <c:pt idx="159">
                  <c:v>76064.432922829859</c:v>
                </c:pt>
                <c:pt idx="160">
                  <c:v>76885.088663541668</c:v>
                </c:pt>
                <c:pt idx="161">
                  <c:v>77768.685829166672</c:v>
                </c:pt>
                <c:pt idx="162">
                  <c:v>78664.835857378479</c:v>
                </c:pt>
                <c:pt idx="163">
                  <c:v>79613.644208767364</c:v>
                </c:pt>
                <c:pt idx="164">
                  <c:v>80597.424773244595</c:v>
                </c:pt>
                <c:pt idx="165">
                  <c:v>81591.5646867959</c:v>
                </c:pt>
                <c:pt idx="166">
                  <c:v>82594.710281674372</c:v>
                </c:pt>
                <c:pt idx="167">
                  <c:v>83669.78974664351</c:v>
                </c:pt>
                <c:pt idx="168">
                  <c:v>84839.004926890426</c:v>
                </c:pt>
                <c:pt idx="169">
                  <c:v>86018.451478279312</c:v>
                </c:pt>
                <c:pt idx="170">
                  <c:v>87117.217361766961</c:v>
                </c:pt>
                <c:pt idx="171">
                  <c:v>88074.492311342576</c:v>
                </c:pt>
                <c:pt idx="172">
                  <c:v>88824.798433998832</c:v>
                </c:pt>
                <c:pt idx="173">
                  <c:v>89392.039094685562</c:v>
                </c:pt>
                <c:pt idx="174">
                  <c:v>89938.395422588728</c:v>
                </c:pt>
                <c:pt idx="175">
                  <c:v>90580.773967853005</c:v>
                </c:pt>
                <c:pt idx="176">
                  <c:v>91321.381986728389</c:v>
                </c:pt>
                <c:pt idx="177">
                  <c:v>92169.077850511181</c:v>
                </c:pt>
                <c:pt idx="178">
                  <c:v>93095.668685271987</c:v>
                </c:pt>
                <c:pt idx="179">
                  <c:v>94002.763687278159</c:v>
                </c:pt>
                <c:pt idx="180">
                  <c:v>94861.439917525073</c:v>
                </c:pt>
                <c:pt idx="181">
                  <c:v>95689.220482002303</c:v>
                </c:pt>
                <c:pt idx="182">
                  <c:v>96476.315484008475</c:v>
                </c:pt>
                <c:pt idx="183">
                  <c:v>97161.366712143121</c:v>
                </c:pt>
                <c:pt idx="184">
                  <c:v>97718.836928549368</c:v>
                </c:pt>
                <c:pt idx="185">
                  <c:v>98188.1964898148</c:v>
                </c:pt>
                <c:pt idx="186">
                  <c:v>98598.71951932869</c:v>
                </c:pt>
                <c:pt idx="187">
                  <c:v>98980.915673234937</c:v>
                </c:pt>
                <c:pt idx="188">
                  <c:v>99339.487014641185</c:v>
                </c:pt>
                <c:pt idx="189">
                  <c:v>99681.959291386942</c:v>
                </c:pt>
                <c:pt idx="190">
                  <c:v>100014.09824706789</c:v>
                </c:pt>
                <c:pt idx="191">
                  <c:v>100339.36745321179</c:v>
                </c:pt>
                <c:pt idx="192">
                  <c:v>100657.78221475692</c:v>
                </c:pt>
                <c:pt idx="193">
                  <c:v>100984.77549335454</c:v>
                </c:pt>
                <c:pt idx="194">
                  <c:v>101311.20517070794</c:v>
                </c:pt>
                <c:pt idx="195">
                  <c:v>101643.92697626349</c:v>
                </c:pt>
                <c:pt idx="196">
                  <c:v>101984.64878181905</c:v>
                </c:pt>
                <c:pt idx="197">
                  <c:v>102325.37058737461</c:v>
                </c:pt>
                <c:pt idx="198">
                  <c:v>102686.09239293016</c:v>
                </c:pt>
                <c:pt idx="199">
                  <c:v>103081.08567152778</c:v>
                </c:pt>
                <c:pt idx="200">
                  <c:v>103510.35640165895</c:v>
                </c:pt>
                <c:pt idx="201">
                  <c:v>103988.19997033179</c:v>
                </c:pt>
                <c:pt idx="202">
                  <c:v>104514.64029151235</c:v>
                </c:pt>
                <c:pt idx="203">
                  <c:v>105144.02058014082</c:v>
                </c:pt>
                <c:pt idx="204">
                  <c:v>105873.08705101273</c:v>
                </c:pt>
                <c:pt idx="205">
                  <c:v>106669.36099746334</c:v>
                </c:pt>
                <c:pt idx="206">
                  <c:v>107576.48391092785</c:v>
                </c:pt>
                <c:pt idx="207">
                  <c:v>108577.06110341435</c:v>
                </c:pt>
                <c:pt idx="208">
                  <c:v>109627.73733366127</c:v>
                </c:pt>
                <c:pt idx="209">
                  <c:v>110767.98128427855</c:v>
                </c:pt>
                <c:pt idx="210">
                  <c:v>111997.19646452546</c:v>
                </c:pt>
                <c:pt idx="211">
                  <c:v>113233.38597190393</c:v>
                </c:pt>
                <c:pt idx="212">
                  <c:v>114479.15955029899</c:v>
                </c:pt>
                <c:pt idx="213">
                  <c:v>115738.89699170525</c:v>
                </c:pt>
                <c:pt idx="214">
                  <c:v>117038.78926824845</c:v>
                </c:pt>
                <c:pt idx="215">
                  <c:v>118414.57567948494</c:v>
                </c:pt>
                <c:pt idx="216">
                  <c:v>119870.03857010994</c:v>
                </c:pt>
                <c:pt idx="217">
                  <c:v>121387.13906082175</c:v>
                </c:pt>
                <c:pt idx="218">
                  <c:v>122940.09777706403</c:v>
                </c:pt>
                <c:pt idx="219">
                  <c:v>124512.16195812113</c:v>
                </c:pt>
                <c:pt idx="220">
                  <c:v>126091.5954132523</c:v>
                </c:pt>
                <c:pt idx="221">
                  <c:v>127665.57842263694</c:v>
                </c:pt>
                <c:pt idx="222">
                  <c:v>129231.36745154319</c:v>
                </c:pt>
                <c:pt idx="223">
                  <c:v>130804.96632620561</c:v>
                </c:pt>
                <c:pt idx="224">
                  <c:v>132387.42509615159</c:v>
                </c:pt>
                <c:pt idx="225">
                  <c:v>133993.70040776423</c:v>
                </c:pt>
                <c:pt idx="226">
                  <c:v>135621.70770606669</c:v>
                </c:pt>
                <c:pt idx="227">
                  <c:v>137260.49823628468</c:v>
                </c:pt>
                <c:pt idx="228">
                  <c:v>138910.07797690967</c:v>
                </c:pt>
                <c:pt idx="229">
                  <c:v>140563.49339037418</c:v>
                </c:pt>
                <c:pt idx="230">
                  <c:v>142209.78806943476</c:v>
                </c:pt>
                <c:pt idx="231">
                  <c:v>143832.08274849533</c:v>
                </c:pt>
                <c:pt idx="232">
                  <c:v>145393.49816195984</c:v>
                </c:pt>
                <c:pt idx="233">
                  <c:v>146848.46162836609</c:v>
                </c:pt>
                <c:pt idx="234">
                  <c:v>148220.34716923221</c:v>
                </c:pt>
                <c:pt idx="235">
                  <c:v>149568.19728207943</c:v>
                </c:pt>
                <c:pt idx="236">
                  <c:v>150932.70107826</c:v>
                </c:pt>
                <c:pt idx="237">
                  <c:v>152295.54462964888</c:v>
                </c:pt>
                <c:pt idx="238">
                  <c:v>153598.85457980321</c:v>
                </c:pt>
                <c:pt idx="239">
                  <c:v>154786.08027923416</c:v>
                </c:pt>
                <c:pt idx="240">
                  <c:v>155845.02073885029</c:v>
                </c:pt>
                <c:pt idx="241">
                  <c:v>156845.98865286456</c:v>
                </c:pt>
                <c:pt idx="242">
                  <c:v>157800.51953562885</c:v>
                </c:pt>
                <c:pt idx="243">
                  <c:v>158666.13864538964</c:v>
                </c:pt>
                <c:pt idx="244">
                  <c:v>159469.90306718749</c:v>
                </c:pt>
                <c:pt idx="245">
                  <c:v>160170.85266800731</c:v>
                </c:pt>
                <c:pt idx="246">
                  <c:v>160712.15849073109</c:v>
                </c:pt>
                <c:pt idx="247">
                  <c:v>161156.76650960647</c:v>
                </c:pt>
                <c:pt idx="248">
                  <c:v>161621.80938912038</c:v>
                </c:pt>
                <c:pt idx="249">
                  <c:v>162145.45731887539</c:v>
                </c:pt>
                <c:pt idx="250">
                  <c:v>162670.73333693095</c:v>
                </c:pt>
                <c:pt idx="251">
                  <c:v>163146.1549797261</c:v>
                </c:pt>
                <c:pt idx="252">
                  <c:v>163602.00313589894</c:v>
                </c:pt>
                <c:pt idx="253">
                  <c:v>164084.64158640048</c:v>
                </c:pt>
                <c:pt idx="254">
                  <c:v>164575.28003690203</c:v>
                </c:pt>
                <c:pt idx="255">
                  <c:v>164986.45013308257</c:v>
                </c:pt>
                <c:pt idx="256">
                  <c:v>165316.92240982832</c:v>
                </c:pt>
                <c:pt idx="257">
                  <c:v>165717.06136550926</c:v>
                </c:pt>
                <c:pt idx="258">
                  <c:v>166290.94708360339</c:v>
                </c:pt>
                <c:pt idx="259">
                  <c:v>167008.45322053434</c:v>
                </c:pt>
                <c:pt idx="260">
                  <c:v>167807.47728585071</c:v>
                </c:pt>
                <c:pt idx="261">
                  <c:v>168673.31301239392</c:v>
                </c:pt>
                <c:pt idx="262">
                  <c:v>169627.23548011191</c:v>
                </c:pt>
                <c:pt idx="263">
                  <c:v>170719.8593274595</c:v>
                </c:pt>
                <c:pt idx="264">
                  <c:v>171946.61389077932</c:v>
                </c:pt>
                <c:pt idx="265">
                  <c:v>173242.02135062692</c:v>
                </c:pt>
                <c:pt idx="266">
                  <c:v>174549.95792180748</c:v>
                </c:pt>
                <c:pt idx="267">
                  <c:v>175878.4619940297</c:v>
                </c:pt>
                <c:pt idx="268">
                  <c:v>177256.39274515817</c:v>
                </c:pt>
                <c:pt idx="269">
                  <c:v>178654.26426321373</c:v>
                </c:pt>
                <c:pt idx="270">
                  <c:v>180040.13035461999</c:v>
                </c:pt>
                <c:pt idx="271">
                  <c:v>181352.93133070023</c:v>
                </c:pt>
                <c:pt idx="272">
                  <c:v>182637.99420292245</c:v>
                </c:pt>
                <c:pt idx="273">
                  <c:v>183866.25600821758</c:v>
                </c:pt>
                <c:pt idx="274">
                  <c:v>184943.61513913001</c:v>
                </c:pt>
                <c:pt idx="275">
                  <c:v>185888.11921135223</c:v>
                </c:pt>
                <c:pt idx="276">
                  <c:v>186722.88509483988</c:v>
                </c:pt>
                <c:pt idx="277">
                  <c:v>187424.83451027196</c:v>
                </c:pt>
                <c:pt idx="278">
                  <c:v>187953.17615723377</c:v>
                </c:pt>
                <c:pt idx="279">
                  <c:v>188301.32618544556</c:v>
                </c:pt>
                <c:pt idx="280">
                  <c:v>188699.35200539156</c:v>
                </c:pt>
                <c:pt idx="281">
                  <c:v>189334.88093274494</c:v>
                </c:pt>
                <c:pt idx="282">
                  <c:v>190244.07629421292</c:v>
                </c:pt>
                <c:pt idx="283">
                  <c:v>191295.98657712186</c:v>
                </c:pt>
                <c:pt idx="284">
                  <c:v>192460.04182391969</c:v>
                </c:pt>
                <c:pt idx="285">
                  <c:v>193725.27052335063</c:v>
                </c:pt>
                <c:pt idx="286">
                  <c:v>195062.54547292626</c:v>
                </c:pt>
                <c:pt idx="287">
                  <c:v>196496.12709573683</c:v>
                </c:pt>
                <c:pt idx="288">
                  <c:v>198026.27581487261</c:v>
                </c:pt>
                <c:pt idx="289">
                  <c:v>199597.25205342393</c:v>
                </c:pt>
                <c:pt idx="290">
                  <c:v>201116.09560481281</c:v>
                </c:pt>
                <c:pt idx="291">
                  <c:v>202552.59940099338</c:v>
                </c:pt>
                <c:pt idx="292">
                  <c:v>203903.44295238226</c:v>
                </c:pt>
                <c:pt idx="293">
                  <c:v>205213.93174787803</c:v>
                </c:pt>
                <c:pt idx="294">
                  <c:v>206524.90798642935</c:v>
                </c:pt>
                <c:pt idx="295">
                  <c:v>207849.19664892936</c:v>
                </c:pt>
                <c:pt idx="296">
                  <c:v>209194.54851363809</c:v>
                </c:pt>
                <c:pt idx="297">
                  <c:v>210558.8371761381</c:v>
                </c:pt>
                <c:pt idx="298">
                  <c:v>211935.9376668499</c:v>
                </c:pt>
                <c:pt idx="299">
                  <c:v>213306.91390540122</c:v>
                </c:pt>
                <c:pt idx="300">
                  <c:v>214661.89014395254</c:v>
                </c:pt>
                <c:pt idx="301">
                  <c:v>215990.99063466434</c:v>
                </c:pt>
                <c:pt idx="302">
                  <c:v>217281.40594072145</c:v>
                </c:pt>
                <c:pt idx="303">
                  <c:v>218528.33738659337</c:v>
                </c:pt>
                <c:pt idx="304">
                  <c:v>219717.93552980325</c:v>
                </c:pt>
                <c:pt idx="305">
                  <c:v>220843.57855770641</c:v>
                </c:pt>
                <c:pt idx="306">
                  <c:v>221945.32027672647</c:v>
                </c:pt>
                <c:pt idx="307">
                  <c:v>223057.82434894869</c:v>
                </c:pt>
                <c:pt idx="308">
                  <c:v>224187.71856550928</c:v>
                </c:pt>
                <c:pt idx="309">
                  <c:v>225315.7705137828</c:v>
                </c:pt>
                <c:pt idx="310">
                  <c:v>226420.14079515819</c:v>
                </c:pt>
                <c:pt idx="311">
                  <c:v>227497.91437355324</c:v>
                </c:pt>
                <c:pt idx="312">
                  <c:v>228531.26261164158</c:v>
                </c:pt>
                <c:pt idx="313">
                  <c:v>229504.53756121721</c:v>
                </c:pt>
                <c:pt idx="314">
                  <c:v>230417.0338112172</c:v>
                </c:pt>
                <c:pt idx="315">
                  <c:v>231282.98322664929</c:v>
                </c:pt>
                <c:pt idx="316">
                  <c:v>232120.25438116319</c:v>
                </c:pt>
                <c:pt idx="317">
                  <c:v>232907.79483383487</c:v>
                </c:pt>
                <c:pt idx="318">
                  <c:v>233618.05611855708</c:v>
                </c:pt>
                <c:pt idx="319">
                  <c:v>234262.43039324845</c:v>
                </c:pt>
                <c:pt idx="320">
                  <c:v>234911.90060965469</c:v>
                </c:pt>
                <c:pt idx="321">
                  <c:v>235594.93673804976</c:v>
                </c:pt>
                <c:pt idx="322">
                  <c:v>236277.7751870949</c:v>
                </c:pt>
                <c:pt idx="323">
                  <c:v>236964.61363614004</c:v>
                </c:pt>
                <c:pt idx="324">
                  <c:v>237618.14911504628</c:v>
                </c:pt>
                <c:pt idx="325">
                  <c:v>238284.15406331982</c:v>
                </c:pt>
                <c:pt idx="326">
                  <c:v>238954.15901159335</c:v>
                </c:pt>
                <c:pt idx="327">
                  <c:v>239603.5185728588</c:v>
                </c:pt>
                <c:pt idx="328">
                  <c:v>240144.23489937308</c:v>
                </c:pt>
                <c:pt idx="329">
                  <c:v>240496.38482148922</c:v>
                </c:pt>
                <c:pt idx="330">
                  <c:v>240850.42164754053</c:v>
                </c:pt>
                <c:pt idx="331">
                  <c:v>241299.2616814622</c:v>
                </c:pt>
                <c:pt idx="332">
                  <c:v>241734.37136445797</c:v>
                </c:pt>
                <c:pt idx="333">
                  <c:v>242142.56920933645</c:v>
                </c:pt>
                <c:pt idx="334">
                  <c:v>242550.17906072535</c:v>
                </c:pt>
                <c:pt idx="335">
                  <c:v>242932.61938190591</c:v>
                </c:pt>
                <c:pt idx="336">
                  <c:v>243316.75833758686</c:v>
                </c:pt>
                <c:pt idx="337">
                  <c:v>243723.17842104557</c:v>
                </c:pt>
                <c:pt idx="338">
                  <c:v>244179.31737672651</c:v>
                </c:pt>
                <c:pt idx="339">
                  <c:v>244749.20309482064</c:v>
                </c:pt>
                <c:pt idx="340">
                  <c:v>245483.84154532218</c:v>
                </c:pt>
                <c:pt idx="341">
                  <c:v>246337.23991373461</c:v>
                </c:pt>
                <c:pt idx="342">
                  <c:v>247181.00964904518</c:v>
                </c:pt>
                <c:pt idx="343">
                  <c:v>247942.7327634356</c:v>
                </c:pt>
                <c:pt idx="344">
                  <c:v>248685.11130869988</c:v>
                </c:pt>
                <c:pt idx="345">
                  <c:v>249457.26133691167</c:v>
                </c:pt>
                <c:pt idx="346">
                  <c:v>250255.39487580056</c:v>
                </c:pt>
                <c:pt idx="347">
                  <c:v>251043.3051587095</c:v>
                </c:pt>
                <c:pt idx="348">
                  <c:v>251861.66148661266</c:v>
                </c:pt>
                <c:pt idx="349">
                  <c:v>252693.36096011769</c:v>
                </c:pt>
                <c:pt idx="350">
                  <c:v>253516.62731348383</c:v>
                </c:pt>
                <c:pt idx="351">
                  <c:v>254322.78598466437</c:v>
                </c:pt>
                <c:pt idx="352">
                  <c:v>255118.05233803051</c:v>
                </c:pt>
                <c:pt idx="353">
                  <c:v>255910.42661272187</c:v>
                </c:pt>
                <c:pt idx="354">
                  <c:v>256703.90904787811</c:v>
                </c:pt>
                <c:pt idx="355">
                  <c:v>257509.39148303436</c:v>
                </c:pt>
                <c:pt idx="356">
                  <c:v>258324.6578364005</c:v>
                </c:pt>
                <c:pt idx="357">
                  <c:v>259126.81650758104</c:v>
                </c:pt>
                <c:pt idx="358">
                  <c:v>259875.1907822724</c:v>
                </c:pt>
                <c:pt idx="359">
                  <c:v>260523.7679747589</c:v>
                </c:pt>
                <c:pt idx="360">
                  <c:v>261089.49108914932</c:v>
                </c:pt>
                <c:pt idx="361">
                  <c:v>261627.32681569253</c:v>
                </c:pt>
                <c:pt idx="362">
                  <c:v>262167.73650432099</c:v>
                </c:pt>
                <c:pt idx="363">
                  <c:v>262721.13487273338</c:v>
                </c:pt>
                <c:pt idx="364">
                  <c:v>263295.03332038963</c:v>
                </c:pt>
                <c:pt idx="365">
                  <c:v>263888.93176804588</c:v>
                </c:pt>
                <c:pt idx="366">
                  <c:v>264501.70483718166</c:v>
                </c:pt>
                <c:pt idx="367">
                  <c:v>265157.97878363228</c:v>
                </c:pt>
                <c:pt idx="368">
                  <c:v>265880.14369371138</c:v>
                </c:pt>
                <c:pt idx="369">
                  <c:v>266638.62193758675</c:v>
                </c:pt>
                <c:pt idx="370">
                  <c:v>267372.15741649299</c:v>
                </c:pt>
                <c:pt idx="371">
                  <c:v>268051.45959555358</c:v>
                </c:pt>
                <c:pt idx="372">
                  <c:v>268602.58250901807</c:v>
                </c:pt>
                <c:pt idx="373">
                  <c:v>268965.73227264656</c:v>
                </c:pt>
                <c:pt idx="374">
                  <c:v>269193.50327585835</c:v>
                </c:pt>
                <c:pt idx="375">
                  <c:v>269370.78267585835</c:v>
                </c:pt>
                <c:pt idx="376">
                  <c:v>269540.65090422449</c:v>
                </c:pt>
                <c:pt idx="377">
                  <c:v>269710.0449087384</c:v>
                </c:pt>
                <c:pt idx="378">
                  <c:v>269874.4170213638</c:v>
                </c:pt>
                <c:pt idx="379">
                  <c:v>270033.18226827739</c:v>
                </c:pt>
                <c:pt idx="380">
                  <c:v>270161.20211827738</c:v>
                </c:pt>
                <c:pt idx="381">
                  <c:v>270241.97203761572</c:v>
                </c:pt>
                <c:pt idx="382">
                  <c:v>270284.68412477814</c:v>
                </c:pt>
                <c:pt idx="383">
                  <c:v>270285.37281587574</c:v>
                </c:pt>
                <c:pt idx="384">
                  <c:v>270238.41106831597</c:v>
                </c:pt>
                <c:pt idx="385">
                  <c:v>270171.84575347224</c:v>
                </c:pt>
                <c:pt idx="386">
                  <c:v>270135.84575347224</c:v>
                </c:pt>
                <c:pt idx="387">
                  <c:v>270135.84575347224</c:v>
                </c:pt>
                <c:pt idx="388">
                  <c:v>270135.84575347224</c:v>
                </c:pt>
                <c:pt idx="389">
                  <c:v>270135.84575347224</c:v>
                </c:pt>
                <c:pt idx="390">
                  <c:v>270135.84575347224</c:v>
                </c:pt>
                <c:pt idx="391">
                  <c:v>270155.84575347224</c:v>
                </c:pt>
                <c:pt idx="392">
                  <c:v>270253.97374271799</c:v>
                </c:pt>
                <c:pt idx="393">
                  <c:v>270485.35147301311</c:v>
                </c:pt>
                <c:pt idx="394">
                  <c:v>270869.22696190199</c:v>
                </c:pt>
                <c:pt idx="395">
                  <c:v>271404.52567846258</c:v>
                </c:pt>
                <c:pt idx="396">
                  <c:v>272085.8096504244</c:v>
                </c:pt>
                <c:pt idx="397">
                  <c:v>272902.05451666669</c:v>
                </c:pt>
                <c:pt idx="398">
                  <c:v>273801.70244642172</c:v>
                </c:pt>
                <c:pt idx="399">
                  <c:v>274680.35493396031</c:v>
                </c:pt>
                <c:pt idx="400">
                  <c:v>275467.39106235537</c:v>
                </c:pt>
                <c:pt idx="401">
                  <c:v>276170.42719075043</c:v>
                </c:pt>
                <c:pt idx="402">
                  <c:v>276789.26563979557</c:v>
                </c:pt>
                <c:pt idx="403">
                  <c:v>277321.98196630983</c:v>
                </c:pt>
                <c:pt idx="404">
                  <c:v>277813.76061630982</c:v>
                </c:pt>
                <c:pt idx="405">
                  <c:v>278273.28954366321</c:v>
                </c:pt>
                <c:pt idx="406">
                  <c:v>278677.74578105711</c:v>
                </c:pt>
                <c:pt idx="407">
                  <c:v>279025.45134915126</c:v>
                </c:pt>
                <c:pt idx="408">
                  <c:v>279348.47535930749</c:v>
                </c:pt>
                <c:pt idx="409">
                  <c:v>279696.03636536456</c:v>
                </c:pt>
                <c:pt idx="410">
                  <c:v>280083.02157405479</c:v>
                </c:pt>
                <c:pt idx="411">
                  <c:v>280492.86514272762</c:v>
                </c:pt>
                <c:pt idx="412">
                  <c:v>280916.4261487847</c:v>
                </c:pt>
                <c:pt idx="413">
                  <c:v>281356.56510446564</c:v>
                </c:pt>
                <c:pt idx="414">
                  <c:v>281836.14467426698</c:v>
                </c:pt>
                <c:pt idx="415">
                  <c:v>282388.34251914546</c:v>
                </c:pt>
                <c:pt idx="416">
                  <c:v>282995.51261532604</c:v>
                </c:pt>
                <c:pt idx="417">
                  <c:v>283595.96885271993</c:v>
                </c:pt>
                <c:pt idx="418">
                  <c:v>284143.90587969718</c:v>
                </c:pt>
                <c:pt idx="419">
                  <c:v>284619.23195577745</c:v>
                </c:pt>
                <c:pt idx="420">
                  <c:v>285032.1357508392</c:v>
                </c:pt>
                <c:pt idx="421">
                  <c:v>285448.38061708148</c:v>
                </c:pt>
                <c:pt idx="422">
                  <c:v>285901.1686077065</c:v>
                </c:pt>
                <c:pt idx="423">
                  <c:v>286407.68455786083</c:v>
                </c:pt>
                <c:pt idx="424">
                  <c:v>287005.12191171886</c:v>
                </c:pt>
                <c:pt idx="425">
                  <c:v>287765.05893869611</c:v>
                </c:pt>
                <c:pt idx="426">
                  <c:v>288741.61608734581</c:v>
                </c:pt>
                <c:pt idx="427">
                  <c:v>289884.64291192143</c:v>
                </c:pt>
                <c:pt idx="428">
                  <c:v>291029.28267689055</c:v>
                </c:pt>
                <c:pt idx="429">
                  <c:v>292062.17140887358</c:v>
                </c:pt>
                <c:pt idx="430">
                  <c:v>292997.96513307304</c:v>
                </c:pt>
                <c:pt idx="431">
                  <c:v>293873.4289336903</c:v>
                </c:pt>
                <c:pt idx="432">
                  <c:v>294726.77147918608</c:v>
                </c:pt>
                <c:pt idx="433">
                  <c:v>295590.71061588556</c:v>
                </c:pt>
                <c:pt idx="434">
                  <c:v>296452.8505294369</c:v>
                </c:pt>
                <c:pt idx="435">
                  <c:v>297252.49657006189</c:v>
                </c:pt>
                <c:pt idx="436">
                  <c:v>297931.59157206805</c:v>
                </c:pt>
                <c:pt idx="437">
                  <c:v>298446.3905856965</c:v>
                </c:pt>
                <c:pt idx="438">
                  <c:v>298762.46582971659</c:v>
                </c:pt>
                <c:pt idx="439">
                  <c:v>298876.57646077371</c:v>
                </c:pt>
                <c:pt idx="440">
                  <c:v>298822.99122231884</c:v>
                </c:pt>
                <c:pt idx="441">
                  <c:v>298677.2251518424</c:v>
                </c:pt>
                <c:pt idx="442">
                  <c:v>298528.74781067728</c:v>
                </c:pt>
                <c:pt idx="443">
                  <c:v>298421.49301797856</c:v>
                </c:pt>
                <c:pt idx="444">
                  <c:v>298375.14349625789</c:v>
                </c:pt>
                <c:pt idx="445">
                  <c:v>298367.14349625789</c:v>
                </c:pt>
                <c:pt idx="446">
                  <c:v>298367.14349625789</c:v>
                </c:pt>
                <c:pt idx="447">
                  <c:v>298367.14349625789</c:v>
                </c:pt>
                <c:pt idx="448">
                  <c:v>298367.14349625789</c:v>
                </c:pt>
                <c:pt idx="449">
                  <c:v>298367.14349625789</c:v>
                </c:pt>
                <c:pt idx="450">
                  <c:v>298367.14349625789</c:v>
                </c:pt>
                <c:pt idx="451">
                  <c:v>298367.14349625789</c:v>
                </c:pt>
                <c:pt idx="452">
                  <c:v>298367.14349625789</c:v>
                </c:pt>
                <c:pt idx="453">
                  <c:v>298367.14349625789</c:v>
                </c:pt>
                <c:pt idx="454">
                  <c:v>298367.14349625789</c:v>
                </c:pt>
                <c:pt idx="455">
                  <c:v>298367.14349625789</c:v>
                </c:pt>
                <c:pt idx="456">
                  <c:v>298367.14349625789</c:v>
                </c:pt>
                <c:pt idx="457">
                  <c:v>298367.14349625789</c:v>
                </c:pt>
                <c:pt idx="458">
                  <c:v>298367.14349625789</c:v>
                </c:pt>
                <c:pt idx="459">
                  <c:v>298367.14349625789</c:v>
                </c:pt>
                <c:pt idx="460">
                  <c:v>298367.14349625789</c:v>
                </c:pt>
                <c:pt idx="461">
                  <c:v>298367.14349625789</c:v>
                </c:pt>
                <c:pt idx="462">
                  <c:v>298367.14349625789</c:v>
                </c:pt>
                <c:pt idx="463">
                  <c:v>298367.14349625789</c:v>
                </c:pt>
                <c:pt idx="464">
                  <c:v>298367.14349625789</c:v>
                </c:pt>
                <c:pt idx="465">
                  <c:v>298367.14349625789</c:v>
                </c:pt>
                <c:pt idx="466">
                  <c:v>298367.14349625789</c:v>
                </c:pt>
                <c:pt idx="467">
                  <c:v>298367.14349625789</c:v>
                </c:pt>
                <c:pt idx="468">
                  <c:v>298367.14349625789</c:v>
                </c:pt>
                <c:pt idx="469">
                  <c:v>298367.14349625789</c:v>
                </c:pt>
                <c:pt idx="470">
                  <c:v>298367.14349625789</c:v>
                </c:pt>
                <c:pt idx="471">
                  <c:v>298367.14349625789</c:v>
                </c:pt>
                <c:pt idx="472">
                  <c:v>298367.14349625789</c:v>
                </c:pt>
                <c:pt idx="473">
                  <c:v>298367.14349625789</c:v>
                </c:pt>
                <c:pt idx="474">
                  <c:v>298367.14349625789</c:v>
                </c:pt>
                <c:pt idx="475">
                  <c:v>298367.14349625789</c:v>
                </c:pt>
                <c:pt idx="476">
                  <c:v>298367.14349625789</c:v>
                </c:pt>
                <c:pt idx="477">
                  <c:v>298367.14349625789</c:v>
                </c:pt>
                <c:pt idx="478">
                  <c:v>298367.14349625789</c:v>
                </c:pt>
                <c:pt idx="479">
                  <c:v>298367.14349625789</c:v>
                </c:pt>
                <c:pt idx="480">
                  <c:v>298367.14349625789</c:v>
                </c:pt>
                <c:pt idx="481">
                  <c:v>298367.14349625789</c:v>
                </c:pt>
                <c:pt idx="482">
                  <c:v>298367.14349625789</c:v>
                </c:pt>
                <c:pt idx="483">
                  <c:v>298367.14349625789</c:v>
                </c:pt>
                <c:pt idx="484">
                  <c:v>298367.14349625789</c:v>
                </c:pt>
                <c:pt idx="485">
                  <c:v>298367.14349625789</c:v>
                </c:pt>
                <c:pt idx="486">
                  <c:v>298367.14349625789</c:v>
                </c:pt>
                <c:pt idx="487">
                  <c:v>298367.14349625789</c:v>
                </c:pt>
                <c:pt idx="488">
                  <c:v>298367.14349625789</c:v>
                </c:pt>
                <c:pt idx="489">
                  <c:v>298367.14349625789</c:v>
                </c:pt>
                <c:pt idx="490">
                  <c:v>298367.14349625789</c:v>
                </c:pt>
                <c:pt idx="491">
                  <c:v>298367.14349625789</c:v>
                </c:pt>
                <c:pt idx="492">
                  <c:v>298367.14349625789</c:v>
                </c:pt>
                <c:pt idx="493">
                  <c:v>298367.14349625789</c:v>
                </c:pt>
                <c:pt idx="494">
                  <c:v>298367.14349625789</c:v>
                </c:pt>
                <c:pt idx="495">
                  <c:v>298367.14349625789</c:v>
                </c:pt>
                <c:pt idx="496">
                  <c:v>298367.14349625789</c:v>
                </c:pt>
                <c:pt idx="497">
                  <c:v>298367.14349625789</c:v>
                </c:pt>
                <c:pt idx="498">
                  <c:v>298367.14349625789</c:v>
                </c:pt>
                <c:pt idx="499">
                  <c:v>298367.14349625789</c:v>
                </c:pt>
                <c:pt idx="500">
                  <c:v>298367.14349625789</c:v>
                </c:pt>
                <c:pt idx="501">
                  <c:v>298367.14349625789</c:v>
                </c:pt>
                <c:pt idx="502">
                  <c:v>298367.14349625789</c:v>
                </c:pt>
                <c:pt idx="503">
                  <c:v>298367.14349625789</c:v>
                </c:pt>
                <c:pt idx="504">
                  <c:v>298367.14349625789</c:v>
                </c:pt>
                <c:pt idx="505">
                  <c:v>298367.14349625789</c:v>
                </c:pt>
                <c:pt idx="506">
                  <c:v>298367.14349625789</c:v>
                </c:pt>
                <c:pt idx="507">
                  <c:v>298367.14349625789</c:v>
                </c:pt>
                <c:pt idx="508">
                  <c:v>298367.14349625789</c:v>
                </c:pt>
                <c:pt idx="509">
                  <c:v>298367.14349625789</c:v>
                </c:pt>
                <c:pt idx="510">
                  <c:v>298367.14349625789</c:v>
                </c:pt>
                <c:pt idx="511">
                  <c:v>298387.14349625789</c:v>
                </c:pt>
                <c:pt idx="512">
                  <c:v>298501.27148550365</c:v>
                </c:pt>
                <c:pt idx="513">
                  <c:v>298815.97121664754</c:v>
                </c:pt>
                <c:pt idx="514">
                  <c:v>299374.94206282811</c:v>
                </c:pt>
                <c:pt idx="515">
                  <c:v>300117.95695314446</c:v>
                </c:pt>
                <c:pt idx="516">
                  <c:v>300943.93169203337</c:v>
                </c:pt>
                <c:pt idx="517">
                  <c:v>301732.0816141495</c:v>
                </c:pt>
                <c:pt idx="518">
                  <c:v>302412.49130277795</c:v>
                </c:pt>
                <c:pt idx="519">
                  <c:v>303012.90099140641</c:v>
                </c:pt>
                <c:pt idx="520">
                  <c:v>303556.0507550349</c:v>
                </c:pt>
                <c:pt idx="521">
                  <c:v>304050.45310816955</c:v>
                </c:pt>
                <c:pt idx="522">
                  <c:v>304497.26093039179</c:v>
                </c:pt>
                <c:pt idx="523">
                  <c:v>304855.89938089333</c:v>
                </c:pt>
                <c:pt idx="524">
                  <c:v>305060.64704606502</c:v>
                </c:pt>
                <c:pt idx="525">
                  <c:v>305082.51527443115</c:v>
                </c:pt>
                <c:pt idx="526">
                  <c:v>304981.90590977063</c:v>
                </c:pt>
                <c:pt idx="527">
                  <c:v>304871.09722149902</c:v>
                </c:pt>
                <c:pt idx="528">
                  <c:v>304807.64504943113</c:v>
                </c:pt>
                <c:pt idx="529">
                  <c:v>304755.90700641414</c:v>
                </c:pt>
                <c:pt idx="530">
                  <c:v>304715.90700641414</c:v>
                </c:pt>
                <c:pt idx="531">
                  <c:v>304715.90700641414</c:v>
                </c:pt>
                <c:pt idx="532">
                  <c:v>304723.90700641414</c:v>
                </c:pt>
                <c:pt idx="533">
                  <c:v>304777.55748469348</c:v>
                </c:pt>
                <c:pt idx="534">
                  <c:v>304931.47470274905</c:v>
                </c:pt>
                <c:pt idx="535">
                  <c:v>305181.99714225525</c:v>
                </c:pt>
                <c:pt idx="536">
                  <c:v>305529.22045907623</c:v>
                </c:pt>
                <c:pt idx="537">
                  <c:v>306073.67444661481</c:v>
                </c:pt>
                <c:pt idx="538">
                  <c:v>306866.945176746</c:v>
                </c:pt>
                <c:pt idx="539">
                  <c:v>307806.27125282626</c:v>
                </c:pt>
                <c:pt idx="540">
                  <c:v>308693.22661853809</c:v>
                </c:pt>
                <c:pt idx="541">
                  <c:v>309448.52879759867</c:v>
                </c:pt>
                <c:pt idx="542">
                  <c:v>310139.83097665926</c:v>
                </c:pt>
                <c:pt idx="543">
                  <c:v>310797.3664555655</c:v>
                </c:pt>
                <c:pt idx="544">
                  <c:v>311390.72601683094</c:v>
                </c:pt>
                <c:pt idx="545">
                  <c:v>311886.64710491931</c:v>
                </c:pt>
                <c:pt idx="546">
                  <c:v>312307.30284563109</c:v>
                </c:pt>
                <c:pt idx="547">
                  <c:v>312718.02012307127</c:v>
                </c:pt>
                <c:pt idx="548">
                  <c:v>313119.4574769293</c:v>
                </c:pt>
                <c:pt idx="549">
                  <c:v>313511.10932774912</c:v>
                </c:pt>
                <c:pt idx="550">
                  <c:v>313884.99504584324</c:v>
                </c:pt>
                <c:pt idx="551">
                  <c:v>314258.85383030504</c:v>
                </c:pt>
                <c:pt idx="552">
                  <c:v>314625.27391376375</c:v>
                </c:pt>
                <c:pt idx="553">
                  <c:v>314974.54311990767</c:v>
                </c:pt>
                <c:pt idx="554">
                  <c:v>315328.38319063489</c:v>
                </c:pt>
                <c:pt idx="555">
                  <c:v>315692.51012849173</c:v>
                </c:pt>
                <c:pt idx="556">
                  <c:v>316072.63706634857</c:v>
                </c:pt>
                <c:pt idx="557">
                  <c:v>316478.4771370758</c:v>
                </c:pt>
                <c:pt idx="558">
                  <c:v>316918.60422492301</c:v>
                </c:pt>
                <c:pt idx="559">
                  <c:v>317438.74318060395</c:v>
                </c:pt>
                <c:pt idx="560">
                  <c:v>318008.12346923241</c:v>
                </c:pt>
                <c:pt idx="561">
                  <c:v>318511.82903732656</c:v>
                </c:pt>
                <c:pt idx="562">
                  <c:v>318995.53460542072</c:v>
                </c:pt>
                <c:pt idx="563">
                  <c:v>319415.24017351487</c:v>
                </c:pt>
                <c:pt idx="564">
                  <c:v>319577.125891609</c:v>
                </c:pt>
                <c:pt idx="565">
                  <c:v>319439.67062344734</c:v>
                </c:pt>
                <c:pt idx="566">
                  <c:v>319171.54611233622</c:v>
                </c:pt>
                <c:pt idx="567">
                  <c:v>318979.54611233622</c:v>
                </c:pt>
                <c:pt idx="568">
                  <c:v>318979.54611233622</c:v>
                </c:pt>
                <c:pt idx="569">
                  <c:v>318979.54611233622</c:v>
                </c:pt>
                <c:pt idx="570">
                  <c:v>318979.54611233622</c:v>
                </c:pt>
                <c:pt idx="571">
                  <c:v>318979.54611233622</c:v>
                </c:pt>
                <c:pt idx="572">
                  <c:v>318979.54611233622</c:v>
                </c:pt>
                <c:pt idx="573">
                  <c:v>318979.54611233622</c:v>
                </c:pt>
                <c:pt idx="574">
                  <c:v>318979.54611233622</c:v>
                </c:pt>
                <c:pt idx="575">
                  <c:v>318979.54611233622</c:v>
                </c:pt>
                <c:pt idx="576">
                  <c:v>318979.54611233622</c:v>
                </c:pt>
                <c:pt idx="577">
                  <c:v>318979.54611233622</c:v>
                </c:pt>
                <c:pt idx="578">
                  <c:v>318979.54611233622</c:v>
                </c:pt>
                <c:pt idx="579">
                  <c:v>318979.54611233622</c:v>
                </c:pt>
                <c:pt idx="580">
                  <c:v>318979.54611233622</c:v>
                </c:pt>
                <c:pt idx="581">
                  <c:v>318979.54611233622</c:v>
                </c:pt>
                <c:pt idx="582">
                  <c:v>318979.54611233622</c:v>
                </c:pt>
                <c:pt idx="583">
                  <c:v>318979.54611233622</c:v>
                </c:pt>
                <c:pt idx="584">
                  <c:v>318979.54611233622</c:v>
                </c:pt>
                <c:pt idx="585">
                  <c:v>318979.54611233622</c:v>
                </c:pt>
                <c:pt idx="586">
                  <c:v>318979.54611233622</c:v>
                </c:pt>
                <c:pt idx="587">
                  <c:v>318979.54611233622</c:v>
                </c:pt>
                <c:pt idx="588">
                  <c:v>318979.54611233622</c:v>
                </c:pt>
                <c:pt idx="589">
                  <c:v>318979.54611233622</c:v>
                </c:pt>
                <c:pt idx="590">
                  <c:v>318979.54611233622</c:v>
                </c:pt>
                <c:pt idx="591">
                  <c:v>318979.54611233622</c:v>
                </c:pt>
                <c:pt idx="592">
                  <c:v>318979.54611233622</c:v>
                </c:pt>
                <c:pt idx="593">
                  <c:v>318979.54611233622</c:v>
                </c:pt>
                <c:pt idx="594">
                  <c:v>318979.54611233622</c:v>
                </c:pt>
                <c:pt idx="595">
                  <c:v>318979.54611233622</c:v>
                </c:pt>
                <c:pt idx="596">
                  <c:v>318979.54611233622</c:v>
                </c:pt>
                <c:pt idx="597">
                  <c:v>318979.54611233622</c:v>
                </c:pt>
                <c:pt idx="598">
                  <c:v>318979.54611233622</c:v>
                </c:pt>
                <c:pt idx="599">
                  <c:v>318979.54611233622</c:v>
                </c:pt>
                <c:pt idx="600">
                  <c:v>319019.54611233622</c:v>
                </c:pt>
                <c:pt idx="601">
                  <c:v>319131.80806931923</c:v>
                </c:pt>
                <c:pt idx="602">
                  <c:v>319343.18579961435</c:v>
                </c:pt>
                <c:pt idx="603">
                  <c:v>319759.06128850323</c:v>
                </c:pt>
                <c:pt idx="604">
                  <c:v>320393.12644626753</c:v>
                </c:pt>
                <c:pt idx="605">
                  <c:v>321224.68745232461</c:v>
                </c:pt>
                <c:pt idx="606">
                  <c:v>322240.72506794962</c:v>
                </c:pt>
                <c:pt idx="607">
                  <c:v>323396.87509616144</c:v>
                </c:pt>
                <c:pt idx="608">
                  <c:v>324641.62307962019</c:v>
                </c:pt>
                <c:pt idx="609">
                  <c:v>325971.2034643424</c:v>
                </c:pt>
                <c:pt idx="610">
                  <c:v>327409.30398486712</c:v>
                </c:pt>
                <c:pt idx="611">
                  <c:v>328947.23473599559</c:v>
                </c:pt>
                <c:pt idx="612">
                  <c:v>330499.77764216845</c:v>
                </c:pt>
                <c:pt idx="613">
                  <c:v>331984.1469682969</c:v>
                </c:pt>
                <c:pt idx="614">
                  <c:v>333396.28022536676</c:v>
                </c:pt>
                <c:pt idx="615">
                  <c:v>334782.53103868657</c:v>
                </c:pt>
                <c:pt idx="616">
                  <c:v>336165.84098884091</c:v>
                </c:pt>
                <c:pt idx="617">
                  <c:v>337531.26993008319</c:v>
                </c:pt>
                <c:pt idx="618">
                  <c:v>338860.93972317735</c:v>
                </c:pt>
                <c:pt idx="619">
                  <c:v>340139.10269867891</c:v>
                </c:pt>
                <c:pt idx="620">
                  <c:v>341376.96879008517</c:v>
                </c:pt>
                <c:pt idx="621">
                  <c:v>342609.49918743275</c:v>
                </c:pt>
                <c:pt idx="622">
                  <c:v>343863.37070548831</c:v>
                </c:pt>
                <c:pt idx="623">
                  <c:v>345142.31116510445</c:v>
                </c:pt>
                <c:pt idx="624">
                  <c:v>346455.11398073909</c:v>
                </c:pt>
                <c:pt idx="625">
                  <c:v>347801.50960378116</c:v>
                </c:pt>
                <c:pt idx="626">
                  <c:v>349153.50664325838</c:v>
                </c:pt>
                <c:pt idx="627">
                  <c:v>350490.30761933862</c:v>
                </c:pt>
                <c:pt idx="628">
                  <c:v>351815.10859541886</c:v>
                </c:pt>
                <c:pt idx="629">
                  <c:v>353143.9095714991</c:v>
                </c:pt>
                <c:pt idx="630">
                  <c:v>354499.64567139302</c:v>
                </c:pt>
                <c:pt idx="631">
                  <c:v>355908.99753610173</c:v>
                </c:pt>
                <c:pt idx="632">
                  <c:v>357371.728140008</c:v>
                </c:pt>
                <c:pt idx="633">
                  <c:v>358885.74479738646</c:v>
                </c:pt>
                <c:pt idx="634">
                  <c:v>360444.97204056743</c:v>
                </c:pt>
                <c:pt idx="635">
                  <c:v>362026.50822528964</c:v>
                </c:pt>
                <c:pt idx="636">
                  <c:v>363601.54032764304</c:v>
                </c:pt>
                <c:pt idx="637">
                  <c:v>365148.37749295938</c:v>
                </c:pt>
                <c:pt idx="638">
                  <c:v>366675.21465827571</c:v>
                </c:pt>
                <c:pt idx="639">
                  <c:v>368191.10019914183</c:v>
                </c:pt>
                <c:pt idx="640">
                  <c:v>369701.08320852648</c:v>
                </c:pt>
                <c:pt idx="641">
                  <c:v>371236.11531087989</c:v>
                </c:pt>
                <c:pt idx="642">
                  <c:v>372837.90433978615</c:v>
                </c:pt>
                <c:pt idx="643">
                  <c:v>374491.13438466465</c:v>
                </c:pt>
                <c:pt idx="644">
                  <c:v>376134.96779022022</c:v>
                </c:pt>
                <c:pt idx="645">
                  <c:v>377767.67328718206</c:v>
                </c:pt>
                <c:pt idx="646">
                  <c:v>379416.21158730745</c:v>
                </c:pt>
                <c:pt idx="647">
                  <c:v>381076.58651683101</c:v>
                </c:pt>
                <c:pt idx="648">
                  <c:v>382740.80190198729</c:v>
                </c:pt>
                <c:pt idx="649">
                  <c:v>384390.93894979788</c:v>
                </c:pt>
                <c:pt idx="650">
                  <c:v>385998.11504671146</c:v>
                </c:pt>
                <c:pt idx="651">
                  <c:v>387513.61214547692</c:v>
                </c:pt>
                <c:pt idx="652">
                  <c:v>388923.88745708956</c:v>
                </c:pt>
                <c:pt idx="653">
                  <c:v>390264.16861138161</c:v>
                </c:pt>
                <c:pt idx="654">
                  <c:v>391513.50575834344</c:v>
                </c:pt>
                <c:pt idx="655">
                  <c:v>392597.54400340514</c:v>
                </c:pt>
                <c:pt idx="656">
                  <c:v>393520.25860340515</c:v>
                </c:pt>
                <c:pt idx="657">
                  <c:v>394378.03218180023</c:v>
                </c:pt>
                <c:pt idx="658">
                  <c:v>395229.08687243488</c:v>
                </c:pt>
                <c:pt idx="659">
                  <c:v>395992.1291433936</c:v>
                </c:pt>
                <c:pt idx="660">
                  <c:v>396547.36980408034</c:v>
                </c:pt>
                <c:pt idx="661">
                  <c:v>396877.95272460504</c:v>
                </c:pt>
                <c:pt idx="662">
                  <c:v>397043.85117226129</c:v>
                </c:pt>
                <c:pt idx="663">
                  <c:v>397177.73689035542</c:v>
                </c:pt>
                <c:pt idx="664">
                  <c:v>397413.86382821226</c:v>
                </c:pt>
                <c:pt idx="665">
                  <c:v>397730.58563376783</c:v>
                </c:pt>
                <c:pt idx="666">
                  <c:v>398165.57891236542</c:v>
                </c:pt>
                <c:pt idx="667">
                  <c:v>398823.42248103826</c:v>
                </c:pt>
                <c:pt idx="668">
                  <c:v>399732.48895191017</c:v>
                </c:pt>
                <c:pt idx="669">
                  <c:v>400754.32467845338</c:v>
                </c:pt>
                <c:pt idx="670">
                  <c:v>401906.69895314472</c:v>
                </c:pt>
                <c:pt idx="671">
                  <c:v>403062.94290376198</c:v>
                </c:pt>
                <c:pt idx="672">
                  <c:v>404197.26517613855</c:v>
                </c:pt>
                <c:pt idx="673">
                  <c:v>405389.76142613858</c:v>
                </c:pt>
                <c:pt idx="674">
                  <c:v>406640.52730962622</c:v>
                </c:pt>
                <c:pt idx="675">
                  <c:v>407881.65848246572</c:v>
                </c:pt>
                <c:pt idx="676">
                  <c:v>409059.5526990263</c:v>
                </c:pt>
                <c:pt idx="677">
                  <c:v>410171.29014043254</c:v>
                </c:pt>
                <c:pt idx="678">
                  <c:v>411099.22671161307</c:v>
                </c:pt>
                <c:pt idx="679">
                  <c:v>411834.99076690822</c:v>
                </c:pt>
                <c:pt idx="680">
                  <c:v>412401.4321464221</c:v>
                </c:pt>
                <c:pt idx="681">
                  <c:v>412815.78847432527</c:v>
                </c:pt>
                <c:pt idx="682">
                  <c:v>413226.10419238079</c:v>
                </c:pt>
                <c:pt idx="683">
                  <c:v>413671.50256079319</c:v>
                </c:pt>
                <c:pt idx="684">
                  <c:v>414121.69871469942</c:v>
                </c:pt>
                <c:pt idx="685">
                  <c:v>414755.89486860565</c:v>
                </c:pt>
                <c:pt idx="686">
                  <c:v>415563.04463223414</c:v>
                </c:pt>
                <c:pt idx="687">
                  <c:v>416429.04958050768</c:v>
                </c:pt>
                <c:pt idx="688">
                  <c:v>417348.74544429046</c:v>
                </c:pt>
                <c:pt idx="689">
                  <c:v>418336.68946851883</c:v>
                </c:pt>
                <c:pt idx="690">
                  <c:v>419303.64205506397</c:v>
                </c:pt>
                <c:pt idx="691">
                  <c:v>420219.98370202578</c:v>
                </c:pt>
                <c:pt idx="692">
                  <c:v>421146.12361557712</c:v>
                </c:pt>
                <c:pt idx="693">
                  <c:v>422120.564995091</c:v>
                </c:pt>
                <c:pt idx="694">
                  <c:v>423113.12547746947</c:v>
                </c:pt>
                <c:pt idx="695">
                  <c:v>424052.20494243858</c:v>
                </c:pt>
                <c:pt idx="696">
                  <c:v>424784.0569049386</c:v>
                </c:pt>
                <c:pt idx="697">
                  <c:v>425329.10813307326</c:v>
                </c:pt>
                <c:pt idx="698">
                  <c:v>425857.91717925383</c:v>
                </c:pt>
                <c:pt idx="699">
                  <c:v>426356.87254496565</c:v>
                </c:pt>
                <c:pt idx="700">
                  <c:v>426902.40498157829</c:v>
                </c:pt>
                <c:pt idx="701">
                  <c:v>427474.67892802891</c:v>
                </c:pt>
                <c:pt idx="702">
                  <c:v>428065.2019575428</c:v>
                </c:pt>
                <c:pt idx="703">
                  <c:v>428659.72498705669</c:v>
                </c:pt>
                <c:pt idx="704">
                  <c:v>429211.37291681173</c:v>
                </c:pt>
                <c:pt idx="705">
                  <c:v>429658.28300165932</c:v>
                </c:pt>
                <c:pt idx="706">
                  <c:v>429975.78913859028</c:v>
                </c:pt>
                <c:pt idx="707">
                  <c:v>430201.09045028972</c:v>
                </c:pt>
                <c:pt idx="708">
                  <c:v>430440.64948238846</c:v>
                </c:pt>
                <c:pt idx="709">
                  <c:v>430797.37128794403</c:v>
                </c:pt>
                <c:pt idx="710">
                  <c:v>431376.35467266623</c:v>
                </c:pt>
                <c:pt idx="711">
                  <c:v>432178.92601407249</c:v>
                </c:pt>
                <c:pt idx="712">
                  <c:v>432968.32438248489</c:v>
                </c:pt>
                <c:pt idx="713">
                  <c:v>433593.85681909753</c:v>
                </c:pt>
                <c:pt idx="714">
                  <c:v>434066.13076554815</c:v>
                </c:pt>
                <c:pt idx="715">
                  <c:v>434300.84804298833</c:v>
                </c:pt>
                <c:pt idx="716">
                  <c:v>434435.83325167856</c:v>
                </c:pt>
                <c:pt idx="717">
                  <c:v>434700.55505723413</c:v>
                </c:pt>
                <c:pt idx="718">
                  <c:v>435081.2768627897</c:v>
                </c:pt>
                <c:pt idx="719">
                  <c:v>435610.54759292089</c:v>
                </c:pt>
                <c:pt idx="720">
                  <c:v>436285.60858057521</c:v>
                </c:pt>
                <c:pt idx="721">
                  <c:v>436996.32585801539</c:v>
                </c:pt>
                <c:pt idx="722">
                  <c:v>437743.34992333176</c:v>
                </c:pt>
                <c:pt idx="723">
                  <c:v>438521.02814598801</c:v>
                </c:pt>
                <c:pt idx="724">
                  <c:v>439369.91536821023</c:v>
                </c:pt>
                <c:pt idx="725">
                  <c:v>440365.82565111917</c:v>
                </c:pt>
                <c:pt idx="726">
                  <c:v>441549.1903135131</c:v>
                </c:pt>
                <c:pt idx="727">
                  <c:v>442862.77069823531</c:v>
                </c:pt>
                <c:pt idx="728">
                  <c:v>444163.70531386032</c:v>
                </c:pt>
                <c:pt idx="729">
                  <c:v>445470.67827670753</c:v>
                </c:pt>
                <c:pt idx="730">
                  <c:v>446734.57055325073</c:v>
                </c:pt>
                <c:pt idx="731">
                  <c:v>447955.23735221871</c:v>
                </c:pt>
                <c:pt idx="732">
                  <c:v>449174.82947027427</c:v>
                </c:pt>
                <c:pt idx="733">
                  <c:v>450404.27294392395</c:v>
                </c:pt>
                <c:pt idx="734">
                  <c:v>451643.56872972642</c:v>
                </c:pt>
                <c:pt idx="735">
                  <c:v>452899.64477730554</c:v>
                </c:pt>
                <c:pt idx="736">
                  <c:v>454179.43118854205</c:v>
                </c:pt>
                <c:pt idx="737">
                  <c:v>455472.79031945445</c:v>
                </c:pt>
                <c:pt idx="738">
                  <c:v>456754.93903859024</c:v>
                </c:pt>
                <c:pt idx="739">
                  <c:v>458076.01809874648</c:v>
                </c:pt>
                <c:pt idx="740">
                  <c:v>459472.27990404161</c:v>
                </c:pt>
                <c:pt idx="741">
                  <c:v>460884.82281021448</c:v>
                </c:pt>
                <c:pt idx="742">
                  <c:v>462280.86105527618</c:v>
                </c:pt>
                <c:pt idx="743">
                  <c:v>463651.8372938275</c:v>
                </c:pt>
                <c:pt idx="744">
                  <c:v>465021.75176500803</c:v>
                </c:pt>
                <c:pt idx="745">
                  <c:v>466391.66623618855</c:v>
                </c:pt>
                <c:pt idx="746">
                  <c:v>467780.51917913801</c:v>
                </c:pt>
                <c:pt idx="747">
                  <c:v>469205.12840055971</c:v>
                </c:pt>
                <c:pt idx="748">
                  <c:v>470666.32031618472</c:v>
                </c:pt>
                <c:pt idx="749">
                  <c:v>472139.04965927888</c:v>
                </c:pt>
                <c:pt idx="750">
                  <c:v>473591.55345545942</c:v>
                </c:pt>
                <c:pt idx="751">
                  <c:v>475024.05725163996</c:v>
                </c:pt>
                <c:pt idx="752">
                  <c:v>476437.61707583943</c:v>
                </c:pt>
                <c:pt idx="753">
                  <c:v>477811.4034035111</c:v>
                </c:pt>
                <c:pt idx="754">
                  <c:v>479141.65421683091</c:v>
                </c:pt>
                <c:pt idx="755">
                  <c:v>480425.44587068894</c:v>
                </c:pt>
                <c:pt idx="756">
                  <c:v>481603.05293562915</c:v>
                </c:pt>
                <c:pt idx="757">
                  <c:v>482580.41206654155</c:v>
                </c:pt>
                <c:pt idx="758">
                  <c:v>483325.10450725333</c:v>
                </c:pt>
                <c:pt idx="759">
                  <c:v>483890.33320668427</c:v>
                </c:pt>
                <c:pt idx="760">
                  <c:v>484303.63902940805</c:v>
                </c:pt>
                <c:pt idx="761">
                  <c:v>484555.88014720316</c:v>
                </c:pt>
                <c:pt idx="762">
                  <c:v>484703.728303376</c:v>
                </c:pt>
                <c:pt idx="763">
                  <c:v>484854.14838683471</c:v>
                </c:pt>
                <c:pt idx="764">
                  <c:v>485134.87019239028</c:v>
                </c:pt>
                <c:pt idx="765">
                  <c:v>485658.42922448902</c:v>
                </c:pt>
                <c:pt idx="766">
                  <c:v>486365.49021214334</c:v>
                </c:pt>
                <c:pt idx="767">
                  <c:v>487165.42723912059</c:v>
                </c:pt>
                <c:pt idx="768">
                  <c:v>488064.22677492304</c:v>
                </c:pt>
                <c:pt idx="769">
                  <c:v>489103.2629033181</c:v>
                </c:pt>
                <c:pt idx="770">
                  <c:v>490352.42104950832</c:v>
                </c:pt>
                <c:pt idx="771">
                  <c:v>491756.54552648554</c:v>
                </c:pt>
                <c:pt idx="772">
                  <c:v>493270.75616303069</c:v>
                </c:pt>
                <c:pt idx="773">
                  <c:v>494855.55897866533</c:v>
                </c:pt>
                <c:pt idx="774">
                  <c:v>496480.41192161478</c:v>
                </c:pt>
                <c:pt idx="775">
                  <c:v>498213.31519280496</c:v>
                </c:pt>
                <c:pt idx="776">
                  <c:v>499992.63601029146</c:v>
                </c:pt>
                <c:pt idx="777">
                  <c:v>501781.01093981502</c:v>
                </c:pt>
                <c:pt idx="778">
                  <c:v>503602.69805128302</c:v>
                </c:pt>
                <c:pt idx="779">
                  <c:v>505454.80670085864</c:v>
                </c:pt>
                <c:pt idx="780">
                  <c:v>507317.51962945622</c:v>
                </c:pt>
                <c:pt idx="781">
                  <c:v>509185.95565836248</c:v>
                </c:pt>
                <c:pt idx="782">
                  <c:v>511055.2120862946</c:v>
                </c:pt>
                <c:pt idx="783">
                  <c:v>512923.34740200639</c:v>
                </c:pt>
                <c:pt idx="784">
                  <c:v>514796.41292006196</c:v>
                </c:pt>
                <c:pt idx="785">
                  <c:v>516697.38872253109</c:v>
                </c:pt>
                <c:pt idx="786">
                  <c:v>518623.21672960091</c:v>
                </c:pt>
                <c:pt idx="787">
                  <c:v>520539.94634271821</c:v>
                </c:pt>
                <c:pt idx="788">
                  <c:v>522439.65699446393</c:v>
                </c:pt>
                <c:pt idx="789">
                  <c:v>524339.36764620966</c:v>
                </c:pt>
                <c:pt idx="790">
                  <c:v>526254.0595757236</c:v>
                </c:pt>
                <c:pt idx="791">
                  <c:v>528185.69677337981</c:v>
                </c:pt>
                <c:pt idx="792">
                  <c:v>530098.28139143542</c:v>
                </c:pt>
                <c:pt idx="793">
                  <c:v>531902.93659390451</c:v>
                </c:pt>
                <c:pt idx="794">
                  <c:v>533509.02513870585</c:v>
                </c:pt>
                <c:pt idx="795">
                  <c:v>534882.16590233438</c:v>
                </c:pt>
                <c:pt idx="796">
                  <c:v>536044.26158184826</c:v>
                </c:pt>
                <c:pt idx="797">
                  <c:v>537078.04790951998</c:v>
                </c:pt>
                <c:pt idx="798">
                  <c:v>538090.57830686762</c:v>
                </c:pt>
                <c:pt idx="799">
                  <c:v>539166.94781702384</c:v>
                </c:pt>
                <c:pt idx="800">
                  <c:v>540316.99160764879</c:v>
                </c:pt>
                <c:pt idx="801">
                  <c:v>541532.1115140242</c:v>
                </c:pt>
                <c:pt idx="802">
                  <c:v>542878.62919030699</c:v>
                </c:pt>
                <c:pt idx="803">
                  <c:v>544417.29531851877</c:v>
                </c:pt>
                <c:pt idx="804">
                  <c:v>546080.60526867304</c:v>
                </c:pt>
                <c:pt idx="805">
                  <c:v>547736.24513954495</c:v>
                </c:pt>
                <c:pt idx="806">
                  <c:v>549322.22814892954</c:v>
                </c:pt>
                <c:pt idx="807">
                  <c:v>550845.06531424588</c:v>
                </c:pt>
                <c:pt idx="808">
                  <c:v>552293.14674870763</c:v>
                </c:pt>
                <c:pt idx="809">
                  <c:v>553661.83882136387</c:v>
                </c:pt>
                <c:pt idx="810">
                  <c:v>554939.39864556328</c:v>
                </c:pt>
                <c:pt idx="811">
                  <c:v>556065.31311674381</c:v>
                </c:pt>
                <c:pt idx="812">
                  <c:v>557014.67224765627</c:v>
                </c:pt>
                <c:pt idx="813">
                  <c:v>557827.04252903163</c:v>
                </c:pt>
                <c:pt idx="814">
                  <c:v>558500.98631688848</c:v>
                </c:pt>
                <c:pt idx="815">
                  <c:v>559023.12623043975</c:v>
                </c:pt>
                <c:pt idx="816">
                  <c:v>559406.37175602815</c:v>
                </c:pt>
                <c:pt idx="817">
                  <c:v>559698.78144465666</c:v>
                </c:pt>
                <c:pt idx="818">
                  <c:v>560015.15550715663</c:v>
                </c:pt>
                <c:pt idx="819">
                  <c:v>560498.86107525078</c:v>
                </c:pt>
                <c:pt idx="820">
                  <c:v>561187.23513775074</c:v>
                </c:pt>
                <c:pt idx="821">
                  <c:v>562069.26095769671</c:v>
                </c:pt>
                <c:pt idx="822">
                  <c:v>563037.21498053626</c:v>
                </c:pt>
                <c:pt idx="823">
                  <c:v>564074.6974156925</c:v>
                </c:pt>
                <c:pt idx="824">
                  <c:v>565160.14028806903</c:v>
                </c:pt>
                <c:pt idx="825">
                  <c:v>566277.41144258296</c:v>
                </c:pt>
                <c:pt idx="826">
                  <c:v>567447.71756523917</c:v>
                </c:pt>
                <c:pt idx="827">
                  <c:v>568664.25027624425</c:v>
                </c:pt>
                <c:pt idx="828">
                  <c:v>569953.26870252704</c:v>
                </c:pt>
                <c:pt idx="829">
                  <c:v>571347.31249315199</c:v>
                </c:pt>
                <c:pt idx="830">
                  <c:v>572809.46121228777</c:v>
                </c:pt>
                <c:pt idx="831">
                  <c:v>574291.06827722793</c:v>
                </c:pt>
                <c:pt idx="832">
                  <c:v>575741.79888113413</c:v>
                </c:pt>
                <c:pt idx="833">
                  <c:v>577171.22782237642</c:v>
                </c:pt>
                <c:pt idx="834">
                  <c:v>578619.36107944627</c:v>
                </c:pt>
                <c:pt idx="835">
                  <c:v>580085.147407118</c:v>
                </c:pt>
                <c:pt idx="836">
                  <c:v>581557.65120329859</c:v>
                </c:pt>
                <c:pt idx="837">
                  <c:v>583049.9332788001</c:v>
                </c:pt>
                <c:pt idx="838">
                  <c:v>584582.83654999034</c:v>
                </c:pt>
                <c:pt idx="839">
                  <c:v>586142.27000512148</c:v>
                </c:pt>
                <c:pt idx="840">
                  <c:v>587718.35143958323</c:v>
                </c:pt>
                <c:pt idx="841">
                  <c:v>589338.0449130882</c:v>
                </c:pt>
                <c:pt idx="842">
                  <c:v>591009.18514191732</c:v>
                </c:pt>
                <c:pt idx="843">
                  <c:v>592699.80656218156</c:v>
                </c:pt>
                <c:pt idx="844">
                  <c:v>594378.10124124214</c:v>
                </c:pt>
                <c:pt idx="845">
                  <c:v>596041.27733815578</c:v>
                </c:pt>
                <c:pt idx="846">
                  <c:v>597706.37557600299</c:v>
                </c:pt>
                <c:pt idx="847">
                  <c:v>599389.39691134251</c:v>
                </c:pt>
                <c:pt idx="848">
                  <c:v>601119.23017535673</c:v>
                </c:pt>
                <c:pt idx="849">
                  <c:v>602914.70523219509</c:v>
                </c:pt>
                <c:pt idx="850">
                  <c:v>604751.71897445014</c:v>
                </c:pt>
                <c:pt idx="851">
                  <c:v>606586.43190304772</c:v>
                </c:pt>
                <c:pt idx="852">
                  <c:v>608422.97582215455</c:v>
                </c:pt>
                <c:pt idx="853">
                  <c:v>610277.35934079846</c:v>
                </c:pt>
                <c:pt idx="854">
                  <c:v>612141.59106800717</c:v>
                </c:pt>
                <c:pt idx="855">
                  <c:v>613997.72638371901</c:v>
                </c:pt>
                <c:pt idx="856">
                  <c:v>615844.83819440578</c:v>
                </c:pt>
                <c:pt idx="857">
                  <c:v>617730.92673920712</c:v>
                </c:pt>
                <c:pt idx="858">
                  <c:v>619694.79577783553</c:v>
                </c:pt>
                <c:pt idx="859">
                  <c:v>621697.41520981851</c:v>
                </c:pt>
                <c:pt idx="860">
                  <c:v>623701.87013775064</c:v>
                </c:pt>
                <c:pt idx="861">
                  <c:v>625740.23784195585</c:v>
                </c:pt>
                <c:pt idx="862">
                  <c:v>627888.43550368422</c:v>
                </c:pt>
                <c:pt idx="863">
                  <c:v>630097.45556384046</c:v>
                </c:pt>
                <c:pt idx="864">
                  <c:v>632270.43318163557</c:v>
                </c:pt>
                <c:pt idx="865">
                  <c:v>634434.4032785492</c:v>
                </c:pt>
                <c:pt idx="866">
                  <c:v>636644.37224201369</c:v>
                </c:pt>
                <c:pt idx="867">
                  <c:v>638922.3647656634</c:v>
                </c:pt>
                <c:pt idx="868">
                  <c:v>641218.428299614</c:v>
                </c:pt>
                <c:pt idx="869">
                  <c:v>643472.53661493037</c:v>
                </c:pt>
                <c:pt idx="870">
                  <c:v>645687.63686883659</c:v>
                </c:pt>
                <c:pt idx="871">
                  <c:v>647881.71437335049</c:v>
                </c:pt>
                <c:pt idx="872">
                  <c:v>650059.76489329652</c:v>
                </c:pt>
                <c:pt idx="873">
                  <c:v>652217.79225490917</c:v>
                </c:pt>
                <c:pt idx="874">
                  <c:v>654337.7920532116</c:v>
                </c:pt>
                <c:pt idx="875">
                  <c:v>656406.7666484759</c:v>
                </c:pt>
                <c:pt idx="876">
                  <c:v>658419.73777128651</c:v>
                </c:pt>
                <c:pt idx="877">
                  <c:v>660402.74836631934</c:v>
                </c:pt>
                <c:pt idx="878">
                  <c:v>662398.80908730696</c:v>
                </c:pt>
                <c:pt idx="879">
                  <c:v>664418.89830412797</c:v>
                </c:pt>
                <c:pt idx="880">
                  <c:v>666414.98752094898</c:v>
                </c:pt>
                <c:pt idx="881">
                  <c:v>668341.16471712955</c:v>
                </c:pt>
                <c:pt idx="882">
                  <c:v>670277.45380663569</c:v>
                </c:pt>
                <c:pt idx="883">
                  <c:v>672253.74289614183</c:v>
                </c:pt>
                <c:pt idx="884">
                  <c:v>674234.03198564798</c:v>
                </c:pt>
                <c:pt idx="885">
                  <c:v>676229.30880969309</c:v>
                </c:pt>
                <c:pt idx="886">
                  <c:v>678237.55027219304</c:v>
                </c:pt>
                <c:pt idx="887">
                  <c:v>680243.76935602794</c:v>
                </c:pt>
                <c:pt idx="888">
                  <c:v>682236.97760923975</c:v>
                </c:pt>
                <c:pt idx="889">
                  <c:v>684204.20776283741</c:v>
                </c:pt>
                <c:pt idx="890">
                  <c:v>686135.48458688252</c:v>
                </c:pt>
                <c:pt idx="891">
                  <c:v>688014.86623052647</c:v>
                </c:pt>
                <c:pt idx="892">
                  <c:v>689837.41699121322</c:v>
                </c:pt>
                <c:pt idx="893">
                  <c:v>691614.2248412132</c:v>
                </c:pt>
                <c:pt idx="894">
                  <c:v>693371.29035926878</c:v>
                </c:pt>
                <c:pt idx="895">
                  <c:v>695126.59690606664</c:v>
                </c:pt>
                <c:pt idx="896">
                  <c:v>696899.0329349729</c:v>
                </c:pt>
                <c:pt idx="897">
                  <c:v>698685.52243070013</c:v>
                </c:pt>
                <c:pt idx="898">
                  <c:v>700476.01192642737</c:v>
                </c:pt>
                <c:pt idx="899">
                  <c:v>702251.52851427463</c:v>
                </c:pt>
                <c:pt idx="900">
                  <c:v>703998.12781331979</c:v>
                </c:pt>
                <c:pt idx="901">
                  <c:v>705690.89899153158</c:v>
                </c:pt>
                <c:pt idx="902">
                  <c:v>707168.03975516011</c:v>
                </c:pt>
                <c:pt idx="903">
                  <c:v>708330.13543467398</c:v>
                </c:pt>
                <c:pt idx="904">
                  <c:v>709363.92176234571</c:v>
                </c:pt>
                <c:pt idx="905">
                  <c:v>710376.45215969335</c:v>
                </c:pt>
                <c:pt idx="906">
                  <c:v>711452.82166984957</c:v>
                </c:pt>
                <c:pt idx="907">
                  <c:v>712602.86546047451</c:v>
                </c:pt>
                <c:pt idx="908">
                  <c:v>713817.98536684993</c:v>
                </c:pt>
                <c:pt idx="909">
                  <c:v>715164.50304313272</c:v>
                </c:pt>
                <c:pt idx="910">
                  <c:v>716703.16917134449</c:v>
                </c:pt>
                <c:pt idx="911">
                  <c:v>718366.47912149876</c:v>
                </c:pt>
                <c:pt idx="912">
                  <c:v>720022.11899237067</c:v>
                </c:pt>
                <c:pt idx="913">
                  <c:v>721648.10200175527</c:v>
                </c:pt>
                <c:pt idx="914">
                  <c:v>723380.46856425528</c:v>
                </c:pt>
                <c:pt idx="915">
                  <c:v>725193.56680210249</c:v>
                </c:pt>
                <c:pt idx="916">
                  <c:v>726963.25391357043</c:v>
                </c:pt>
                <c:pt idx="917">
                  <c:v>728713.55883455812</c:v>
                </c:pt>
                <c:pt idx="918">
                  <c:v>730417.93109246704</c:v>
                </c:pt>
                <c:pt idx="919">
                  <c:v>732149.26956234546</c:v>
                </c:pt>
                <c:pt idx="920">
                  <c:v>733928.47527149867</c:v>
                </c:pt>
                <c:pt idx="921">
                  <c:v>735793.36581861484</c:v>
                </c:pt>
                <c:pt idx="922">
                  <c:v>737735.74933725875</c:v>
                </c:pt>
                <c:pt idx="923">
                  <c:v>739701.74720991496</c:v>
                </c:pt>
                <c:pt idx="924">
                  <c:v>741599.49602354341</c:v>
                </c:pt>
                <c:pt idx="925">
                  <c:v>743363.44999496511</c:v>
                </c:pt>
                <c:pt idx="926">
                  <c:v>745097.7313627603</c:v>
                </c:pt>
                <c:pt idx="927">
                  <c:v>746839.19400550716</c:v>
                </c:pt>
                <c:pt idx="928">
                  <c:v>748571.84964104916</c:v>
                </c:pt>
                <c:pt idx="929">
                  <c:v>750304.62081926095</c:v>
                </c:pt>
                <c:pt idx="930">
                  <c:v>752029.51136637712</c:v>
                </c:pt>
                <c:pt idx="931">
                  <c:v>753745.49395113788</c:v>
                </c:pt>
                <c:pt idx="932">
                  <c:v>755445.60260071349</c:v>
                </c:pt>
                <c:pt idx="933">
                  <c:v>757117.84114133846</c:v>
                </c:pt>
                <c:pt idx="934">
                  <c:v>758738.35094276594</c:v>
                </c:pt>
                <c:pt idx="935">
                  <c:v>760322.25871789129</c:v>
                </c:pt>
                <c:pt idx="936">
                  <c:v>761899.51363042986</c:v>
                </c:pt>
                <c:pt idx="937">
                  <c:v>763475.01072919532</c:v>
                </c:pt>
                <c:pt idx="938">
                  <c:v>765039.71622615715</c:v>
                </c:pt>
                <c:pt idx="939">
                  <c:v>766585.63609980687</c:v>
                </c:pt>
                <c:pt idx="940">
                  <c:v>768121.82111709088</c:v>
                </c:pt>
                <c:pt idx="941">
                  <c:v>769669.14193457738</c:v>
                </c:pt>
                <c:pt idx="942">
                  <c:v>771221.50849707739</c:v>
                </c:pt>
                <c:pt idx="943">
                  <c:v>772774.92104373057</c:v>
                </c:pt>
                <c:pt idx="944">
                  <c:v>774336.33359038376</c:v>
                </c:pt>
                <c:pt idx="945">
                  <c:v>775908.70015288377</c:v>
                </c:pt>
                <c:pt idx="946">
                  <c:v>777514.97546449641</c:v>
                </c:pt>
                <c:pt idx="947">
                  <c:v>779168.89533814613</c:v>
                </c:pt>
                <c:pt idx="948">
                  <c:v>780830.47507877112</c:v>
                </c:pt>
                <c:pt idx="949">
                  <c:v>782467.89049223566</c:v>
                </c:pt>
                <c:pt idx="950">
                  <c:v>784046.34662878083</c:v>
                </c:pt>
                <c:pt idx="951">
                  <c:v>785503.22314881359</c:v>
                </c:pt>
                <c:pt idx="952">
                  <c:v>786757.20615819818</c:v>
                </c:pt>
                <c:pt idx="953">
                  <c:v>787768.51610835246</c:v>
                </c:pt>
                <c:pt idx="954">
                  <c:v>788584.30251958896</c:v>
                </c:pt>
                <c:pt idx="955">
                  <c:v>789245.23713521392</c:v>
                </c:pt>
                <c:pt idx="956">
                  <c:v>789751.99169853376</c:v>
                </c:pt>
                <c:pt idx="957">
                  <c:v>790233.23795285472</c:v>
                </c:pt>
                <c:pt idx="958">
                  <c:v>790901.84597173007</c:v>
                </c:pt>
                <c:pt idx="959">
                  <c:v>791812.42889225471</c:v>
                </c:pt>
                <c:pt idx="960">
                  <c:v>792994.4188426116</c:v>
                </c:pt>
                <c:pt idx="961">
                  <c:v>794430.18326440942</c:v>
                </c:pt>
                <c:pt idx="962">
                  <c:v>796018.99897382304</c:v>
                </c:pt>
                <c:pt idx="963">
                  <c:v>797667.26077911817</c:v>
                </c:pt>
                <c:pt idx="964">
                  <c:v>799312.21949536051</c:v>
                </c:pt>
                <c:pt idx="965">
                  <c:v>800911.01668900438</c:v>
                </c:pt>
                <c:pt idx="966">
                  <c:v>802459.29784329643</c:v>
                </c:pt>
                <c:pt idx="967">
                  <c:v>803966.5287089214</c:v>
                </c:pt>
                <c:pt idx="968">
                  <c:v>805450.80986321345</c:v>
                </c:pt>
                <c:pt idx="969">
                  <c:v>806895.29456357029</c:v>
                </c:pt>
                <c:pt idx="970">
                  <c:v>808264.19783476053</c:v>
                </c:pt>
                <c:pt idx="971">
                  <c:v>809483.04138614947</c:v>
                </c:pt>
                <c:pt idx="972">
                  <c:v>810460.90747755568</c:v>
                </c:pt>
                <c:pt idx="973">
                  <c:v>811203.56689009431</c:v>
                </c:pt>
                <c:pt idx="974">
                  <c:v>811791.69136707159</c:v>
                </c:pt>
                <c:pt idx="975">
                  <c:v>812225.95265179384</c:v>
                </c:pt>
                <c:pt idx="976">
                  <c:v>812503.02248756739</c:v>
                </c:pt>
                <c:pt idx="977">
                  <c:v>812704.70134417422</c:v>
                </c:pt>
                <c:pt idx="978">
                  <c:v>812915.76233182859</c:v>
                </c:pt>
                <c:pt idx="979">
                  <c:v>813078.74571655085</c:v>
                </c:pt>
                <c:pt idx="980">
                  <c:v>813206.38967153733</c:v>
                </c:pt>
                <c:pt idx="981">
                  <c:v>813315.91562030278</c:v>
                </c:pt>
                <c:pt idx="982">
                  <c:v>813387.93547030282</c:v>
                </c:pt>
                <c:pt idx="983">
                  <c:v>813383.67216903938</c:v>
                </c:pt>
                <c:pt idx="984">
                  <c:v>813298.19460854551</c:v>
                </c:pt>
                <c:pt idx="985">
                  <c:v>813201.28407649498</c:v>
                </c:pt>
                <c:pt idx="986">
                  <c:v>813157.28407649498</c:v>
                </c:pt>
                <c:pt idx="987">
                  <c:v>813157.28407649498</c:v>
                </c:pt>
                <c:pt idx="988">
                  <c:v>813157.28407649498</c:v>
                </c:pt>
                <c:pt idx="989">
                  <c:v>813157.28407649498</c:v>
                </c:pt>
                <c:pt idx="990">
                  <c:v>813157.28407649498</c:v>
                </c:pt>
                <c:pt idx="991">
                  <c:v>813157.28407649498</c:v>
                </c:pt>
                <c:pt idx="992">
                  <c:v>813157.28407649498</c:v>
                </c:pt>
                <c:pt idx="993">
                  <c:v>813157.28407649498</c:v>
                </c:pt>
                <c:pt idx="994">
                  <c:v>813157.28407649498</c:v>
                </c:pt>
                <c:pt idx="995">
                  <c:v>813157.28407649498</c:v>
                </c:pt>
                <c:pt idx="996">
                  <c:v>813157.28407649498</c:v>
                </c:pt>
                <c:pt idx="997">
                  <c:v>813157.28407649498</c:v>
                </c:pt>
                <c:pt idx="998">
                  <c:v>813157.28407649498</c:v>
                </c:pt>
                <c:pt idx="999">
                  <c:v>813157.28407649498</c:v>
                </c:pt>
                <c:pt idx="1000">
                  <c:v>813157.28407649498</c:v>
                </c:pt>
                <c:pt idx="1001">
                  <c:v>813157.28407649498</c:v>
                </c:pt>
                <c:pt idx="1002">
                  <c:v>813157.28407649498</c:v>
                </c:pt>
                <c:pt idx="1003">
                  <c:v>813157.28407649498</c:v>
                </c:pt>
                <c:pt idx="1004">
                  <c:v>813157.28407649498</c:v>
                </c:pt>
                <c:pt idx="1005">
                  <c:v>813157.28407649498</c:v>
                </c:pt>
                <c:pt idx="1006">
                  <c:v>813157.28407649498</c:v>
                </c:pt>
                <c:pt idx="1007">
                  <c:v>813157.28407649498</c:v>
                </c:pt>
                <c:pt idx="1008">
                  <c:v>813157.28407649498</c:v>
                </c:pt>
                <c:pt idx="1009">
                  <c:v>813157.28407649498</c:v>
                </c:pt>
                <c:pt idx="1010">
                  <c:v>813157.28407649498</c:v>
                </c:pt>
                <c:pt idx="1011">
                  <c:v>813157.28407649498</c:v>
                </c:pt>
                <c:pt idx="1012">
                  <c:v>813157.28407649498</c:v>
                </c:pt>
                <c:pt idx="1013">
                  <c:v>813157.28407649498</c:v>
                </c:pt>
                <c:pt idx="1014">
                  <c:v>813157.28407649498</c:v>
                </c:pt>
                <c:pt idx="1015">
                  <c:v>813157.28407649498</c:v>
                </c:pt>
                <c:pt idx="1016">
                  <c:v>813157.28407649498</c:v>
                </c:pt>
                <c:pt idx="1017">
                  <c:v>813157.28407649498</c:v>
                </c:pt>
                <c:pt idx="1018">
                  <c:v>813157.28407649498</c:v>
                </c:pt>
                <c:pt idx="1019">
                  <c:v>813157.28407649498</c:v>
                </c:pt>
                <c:pt idx="1020">
                  <c:v>813157.28407649498</c:v>
                </c:pt>
                <c:pt idx="1021">
                  <c:v>813157.28407649498</c:v>
                </c:pt>
                <c:pt idx="1022">
                  <c:v>813157.28407649498</c:v>
                </c:pt>
                <c:pt idx="1023">
                  <c:v>813157.28407649498</c:v>
                </c:pt>
                <c:pt idx="1024">
                  <c:v>813157.28407649498</c:v>
                </c:pt>
                <c:pt idx="1025">
                  <c:v>813157.28407649498</c:v>
                </c:pt>
                <c:pt idx="1026">
                  <c:v>813189.28407649498</c:v>
                </c:pt>
                <c:pt idx="1027">
                  <c:v>813355.89172896417</c:v>
                </c:pt>
                <c:pt idx="1028">
                  <c:v>813769.74669146421</c:v>
                </c:pt>
                <c:pt idx="1029">
                  <c:v>814453.58102992876</c:v>
                </c:pt>
                <c:pt idx="1030">
                  <c:v>815324.5797804303</c:v>
                </c:pt>
                <c:pt idx="1031">
                  <c:v>816286.36257364019</c:v>
                </c:pt>
                <c:pt idx="1032">
                  <c:v>817310.7812830538</c:v>
                </c:pt>
                <c:pt idx="1033">
                  <c:v>818408.9399542344</c:v>
                </c:pt>
                <c:pt idx="1034">
                  <c:v>819588.48040690611</c:v>
                </c:pt>
                <c:pt idx="1035">
                  <c:v>820827.87771111133</c:v>
                </c:pt>
                <c:pt idx="1036">
                  <c:v>822094.98201543232</c:v>
                </c:pt>
                <c:pt idx="1037">
                  <c:v>823391.35229680769</c:v>
                </c:pt>
                <c:pt idx="1038">
                  <c:v>824740.32021082193</c:v>
                </c:pt>
                <c:pt idx="1039">
                  <c:v>826174.74995727255</c:v>
                </c:pt>
                <c:pt idx="1040">
                  <c:v>827691.55093335279</c:v>
                </c:pt>
                <c:pt idx="1041">
                  <c:v>829266.86088350706</c:v>
                </c:pt>
                <c:pt idx="1042">
                  <c:v>830863.97917946579</c:v>
                </c:pt>
                <c:pt idx="1043">
                  <c:v>832446.36162851099</c:v>
                </c:pt>
                <c:pt idx="1044">
                  <c:v>834001.39373086439</c:v>
                </c:pt>
                <c:pt idx="1045">
                  <c:v>835538.32788641995</c:v>
                </c:pt>
                <c:pt idx="1046">
                  <c:v>837078.21342728613</c:v>
                </c:pt>
                <c:pt idx="1047">
                  <c:v>838628.00245619239</c:v>
                </c:pt>
                <c:pt idx="1048">
                  <c:v>840167.69592969737</c:v>
                </c:pt>
                <c:pt idx="1049">
                  <c:v>841661.48495860363</c:v>
                </c:pt>
                <c:pt idx="1050">
                  <c:v>843075.66577470128</c:v>
                </c:pt>
                <c:pt idx="1051">
                  <c:v>844398.6760799964</c:v>
                </c:pt>
                <c:pt idx="1052">
                  <c:v>845637.75091765076</c:v>
                </c:pt>
                <c:pt idx="1053">
                  <c:v>846777.22990419588</c:v>
                </c:pt>
                <c:pt idx="1054">
                  <c:v>847789.51865870971</c:v>
                </c:pt>
                <c:pt idx="1055">
                  <c:v>848635.41287527024</c:v>
                </c:pt>
                <c:pt idx="1056">
                  <c:v>849283.90912527021</c:v>
                </c:pt>
                <c:pt idx="1057">
                  <c:v>849738.45346220117</c:v>
                </c:pt>
                <c:pt idx="1058">
                  <c:v>850075.71762936935</c:v>
                </c:pt>
                <c:pt idx="1059">
                  <c:v>850326.24065888324</c:v>
                </c:pt>
                <c:pt idx="1060">
                  <c:v>850497.35034187895</c:v>
                </c:pt>
                <c:pt idx="1061">
                  <c:v>850690.0473377509</c:v>
                </c:pt>
                <c:pt idx="1062">
                  <c:v>850978.76914330642</c:v>
                </c:pt>
                <c:pt idx="1063">
                  <c:v>851354.34476519108</c:v>
                </c:pt>
                <c:pt idx="1064">
                  <c:v>851857.90379728982</c:v>
                </c:pt>
                <c:pt idx="1065">
                  <c:v>852585.51364867867</c:v>
                </c:pt>
                <c:pt idx="1066">
                  <c:v>853464.42373352626</c:v>
                </c:pt>
                <c:pt idx="1067">
                  <c:v>854320.02089915122</c:v>
                </c:pt>
                <c:pt idx="1068">
                  <c:v>855094.20678699843</c:v>
                </c:pt>
                <c:pt idx="1069">
                  <c:v>855885.6999494984</c:v>
                </c:pt>
                <c:pt idx="1070">
                  <c:v>856783.83348838729</c:v>
                </c:pt>
                <c:pt idx="1071">
                  <c:v>857823.35108838731</c:v>
                </c:pt>
                <c:pt idx="1072">
                  <c:v>858993.79246790125</c:v>
                </c:pt>
                <c:pt idx="1073">
                  <c:v>860313.91694487853</c:v>
                </c:pt>
                <c:pt idx="1074">
                  <c:v>861816.44782764278</c:v>
                </c:pt>
                <c:pt idx="1075">
                  <c:v>863489.25064327742</c:v>
                </c:pt>
                <c:pt idx="1076">
                  <c:v>865263.03697094915</c:v>
                </c:pt>
                <c:pt idx="1077">
                  <c:v>867086.73044445412</c:v>
                </c:pt>
                <c:pt idx="1078">
                  <c:v>868942.06512917636</c:v>
                </c:pt>
                <c:pt idx="1079">
                  <c:v>870839.47141425544</c:v>
                </c:pt>
                <c:pt idx="1080">
                  <c:v>872761.15557675541</c:v>
                </c:pt>
                <c:pt idx="1081">
                  <c:v>874648.46212355327</c:v>
                </c:pt>
                <c:pt idx="1082">
                  <c:v>876471.66938917828</c:v>
                </c:pt>
                <c:pt idx="1083">
                  <c:v>878200.00135411846</c:v>
                </c:pt>
                <c:pt idx="1084">
                  <c:v>879836.77253233024</c:v>
                </c:pt>
                <c:pt idx="1085">
                  <c:v>881462.04414356675</c:v>
                </c:pt>
                <c:pt idx="1086">
                  <c:v>883130.55394499423</c:v>
                </c:pt>
                <c:pt idx="1087">
                  <c:v>884831.06374642171</c:v>
                </c:pt>
                <c:pt idx="1088">
                  <c:v>886538.53880326007</c:v>
                </c:pt>
                <c:pt idx="1089">
                  <c:v>888244.97935464897</c:v>
                </c:pt>
                <c:pt idx="1090">
                  <c:v>889947.41990603786</c:v>
                </c:pt>
                <c:pt idx="1091">
                  <c:v>891661.86045742675</c:v>
                </c:pt>
                <c:pt idx="1092">
                  <c:v>893425.19892730517</c:v>
                </c:pt>
                <c:pt idx="1093">
                  <c:v>895270.21266956022</c:v>
                </c:pt>
                <c:pt idx="1094">
                  <c:v>897174.75658866705</c:v>
                </c:pt>
                <c:pt idx="1095">
                  <c:v>899081.96385429206</c:v>
                </c:pt>
                <c:pt idx="1096">
                  <c:v>900966.00658474152</c:v>
                </c:pt>
                <c:pt idx="1097">
                  <c:v>902812.00445739774</c:v>
                </c:pt>
                <c:pt idx="1098">
                  <c:v>904590.09300219908</c:v>
                </c:pt>
                <c:pt idx="1099">
                  <c:v>906268.47652084299</c:v>
                </c:pt>
                <c:pt idx="1100">
                  <c:v>907879.42818724923</c:v>
                </c:pt>
                <c:pt idx="1101">
                  <c:v>909508.83447232831</c:v>
                </c:pt>
                <c:pt idx="1102">
                  <c:v>911195.41448035301</c:v>
                </c:pt>
                <c:pt idx="1103">
                  <c:v>912969.8550317419</c:v>
                </c:pt>
                <c:pt idx="1104">
                  <c:v>914853.83761650266</c:v>
                </c:pt>
                <c:pt idx="1105">
                  <c:v>916808.22113514657</c:v>
                </c:pt>
                <c:pt idx="1106">
                  <c:v>918750.21900780278</c:v>
                </c:pt>
                <c:pt idx="1107">
                  <c:v>920642.08804643131</c:v>
                </c:pt>
                <c:pt idx="1108">
                  <c:v>922470.97795954859</c:v>
                </c:pt>
                <c:pt idx="1109">
                  <c:v>924217.06650434993</c:v>
                </c:pt>
                <c:pt idx="1110">
                  <c:v>925922.52914709679</c:v>
                </c:pt>
                <c:pt idx="1111">
                  <c:v>927668.21330959676</c:v>
                </c:pt>
                <c:pt idx="1112">
                  <c:v>929500.86894513876</c:v>
                </c:pt>
                <c:pt idx="1113">
                  <c:v>931476.17549193662</c:v>
                </c:pt>
                <c:pt idx="1114">
                  <c:v>933587.88614368241</c:v>
                </c:pt>
                <c:pt idx="1115">
                  <c:v>935728.17523318855</c:v>
                </c:pt>
                <c:pt idx="1116">
                  <c:v>937814.31436794938</c:v>
                </c:pt>
                <c:pt idx="1117">
                  <c:v>939837.42746761185</c:v>
                </c:pt>
                <c:pt idx="1118">
                  <c:v>941788.57575901807</c:v>
                </c:pt>
                <c:pt idx="1119">
                  <c:v>943671.85258306318</c:v>
                </c:pt>
                <c:pt idx="1120">
                  <c:v>945539.29237585829</c:v>
                </c:pt>
                <c:pt idx="1121">
                  <c:v>947413.84313654504</c:v>
                </c:pt>
                <c:pt idx="1122">
                  <c:v>949269.48033420125</c:v>
                </c:pt>
                <c:pt idx="1123">
                  <c:v>951053.2682662711</c:v>
                </c:pt>
                <c:pt idx="1124">
                  <c:v>952702.42732614768</c:v>
                </c:pt>
                <c:pt idx="1125">
                  <c:v>954153.37899255392</c:v>
                </c:pt>
                <c:pt idx="1126">
                  <c:v>955374.95873317891</c:v>
                </c:pt>
                <c:pt idx="1127">
                  <c:v>956408.07702913764</c:v>
                </c:pt>
                <c:pt idx="1128">
                  <c:v>957293.40562373644</c:v>
                </c:pt>
                <c:pt idx="1129">
                  <c:v>958085.45757201</c:v>
                </c:pt>
                <c:pt idx="1130">
                  <c:v>958835.77648084483</c:v>
                </c:pt>
                <c:pt idx="1131">
                  <c:v>959522.14383884054</c:v>
                </c:pt>
                <c:pt idx="1132">
                  <c:v>960122.6121180458</c:v>
                </c:pt>
                <c:pt idx="1133">
                  <c:v>960610.52240095474</c:v>
                </c:pt>
                <c:pt idx="1134">
                  <c:v>960978.59764497483</c:v>
                </c:pt>
                <c:pt idx="1135">
                  <c:v>961263.14777510602</c:v>
                </c:pt>
                <c:pt idx="1136">
                  <c:v>961534.79962592584</c:v>
                </c:pt>
                <c:pt idx="1137">
                  <c:v>961865.79837642738</c:v>
                </c:pt>
                <c:pt idx="1138">
                  <c:v>962257.35938248446</c:v>
                </c:pt>
                <c:pt idx="1139">
                  <c:v>962679.77946594323</c:v>
                </c:pt>
                <c:pt idx="1140">
                  <c:v>963126.77821644477</c:v>
                </c:pt>
                <c:pt idx="1141">
                  <c:v>963628.07952814421</c:v>
                </c:pt>
                <c:pt idx="1142">
                  <c:v>964254.59547829849</c:v>
                </c:pt>
                <c:pt idx="1143">
                  <c:v>965042.53250527568</c:v>
                </c:pt>
                <c:pt idx="1144">
                  <c:v>965896.21072793193</c:v>
                </c:pt>
                <c:pt idx="1145">
                  <c:v>966684.62943734555</c:v>
                </c:pt>
                <c:pt idx="1146">
                  <c:v>967324.58346018509</c:v>
                </c:pt>
                <c:pt idx="1147">
                  <c:v>967676.01977396791</c:v>
                </c:pt>
                <c:pt idx="1148">
                  <c:v>967815.18987014843</c:v>
                </c:pt>
                <c:pt idx="1149">
                  <c:v>967991.31695799564</c:v>
                </c:pt>
                <c:pt idx="1150">
                  <c:v>968260.03876355116</c:v>
                </c:pt>
                <c:pt idx="1151">
                  <c:v>968600.76056910667</c:v>
                </c:pt>
                <c:pt idx="1152">
                  <c:v>969017.48237466218</c:v>
                </c:pt>
                <c:pt idx="1153">
                  <c:v>969684.46758335235</c:v>
                </c:pt>
                <c:pt idx="1154">
                  <c:v>970667.79365943256</c:v>
                </c:pt>
                <c:pt idx="1155">
                  <c:v>971824.40167830791</c:v>
                </c:pt>
                <c:pt idx="1156">
                  <c:v>973024.86995751318</c:v>
                </c:pt>
                <c:pt idx="1157">
                  <c:v>974329.3800931999</c:v>
                </c:pt>
                <c:pt idx="1158">
                  <c:v>975809.97820110887</c:v>
                </c:pt>
                <c:pt idx="1159">
                  <c:v>977486.5498960549</c:v>
                </c:pt>
                <c:pt idx="1160">
                  <c:v>979312.56655343343</c:v>
                </c:pt>
                <c:pt idx="1161">
                  <c:v>981223.02532337944</c:v>
                </c:pt>
                <c:pt idx="1162">
                  <c:v>983203.82169054763</c:v>
                </c:pt>
                <c:pt idx="1163">
                  <c:v>985274.42098959279</c:v>
                </c:pt>
                <c:pt idx="1164">
                  <c:v>987437.18924287206</c:v>
                </c:pt>
                <c:pt idx="1165">
                  <c:v>989689.43070537201</c:v>
                </c:pt>
                <c:pt idx="1166">
                  <c:v>991957.42889626708</c:v>
                </c:pt>
                <c:pt idx="1167">
                  <c:v>994191.39765880571</c:v>
                </c:pt>
                <c:pt idx="1168">
                  <c:v>996484.38106402371</c:v>
                </c:pt>
                <c:pt idx="1169">
                  <c:v>998850.45856853761</c:v>
                </c:pt>
                <c:pt idx="1170">
                  <c:v>1001255.6934438945</c:v>
                </c:pt>
                <c:pt idx="1171">
                  <c:v>1003701.1395658563</c:v>
                </c:pt>
                <c:pt idx="1172">
                  <c:v>1006179.8393314813</c:v>
                </c:pt>
                <c:pt idx="1173">
                  <c:v>1008685.8024450325</c:v>
                </c:pt>
                <c:pt idx="1174">
                  <c:v>1011220.0445199264</c:v>
                </c:pt>
                <c:pt idx="1175">
                  <c:v>1013775.5725605515</c:v>
                </c:pt>
                <c:pt idx="1176">
                  <c:v>1016346.3560957077</c:v>
                </c:pt>
                <c:pt idx="1177">
                  <c:v>1018937.382998611</c:v>
                </c:pt>
                <c:pt idx="1178">
                  <c:v>1021560.6685741993</c:v>
                </c:pt>
                <c:pt idx="1179">
                  <c:v>1024222.2990132136</c:v>
                </c:pt>
                <c:pt idx="1180">
                  <c:v>1026914.2982296199</c:v>
                </c:pt>
                <c:pt idx="1181">
                  <c:v>1029632.6901373841</c:v>
                </c:pt>
                <c:pt idx="1182">
                  <c:v>1032366.4559138116</c:v>
                </c:pt>
                <c:pt idx="1183">
                  <c:v>1035109.525868798</c:v>
                </c:pt>
                <c:pt idx="1184">
                  <c:v>1037862.8658747105</c:v>
                </c:pt>
                <c:pt idx="1185">
                  <c:v>1040619.4374994019</c:v>
                </c:pt>
                <c:pt idx="1186">
                  <c:v>1043365.1509650365</c:v>
                </c:pt>
                <c:pt idx="1187">
                  <c:v>1046098.8644306711</c:v>
                </c:pt>
                <c:pt idx="1188">
                  <c:v>1048832.5778963058</c:v>
                </c:pt>
                <c:pt idx="1189">
                  <c:v>1051566.2913619406</c:v>
                </c:pt>
                <c:pt idx="1190">
                  <c:v>1054300.0048275753</c:v>
                </c:pt>
                <c:pt idx="1191">
                  <c:v>1057033.71829321</c:v>
                </c:pt>
                <c:pt idx="1192">
                  <c:v>1059767.4317588448</c:v>
                </c:pt>
                <c:pt idx="1193">
                  <c:v>1062501.1452244795</c:v>
                </c:pt>
                <c:pt idx="1194">
                  <c:v>1065234.8586901142</c:v>
                </c:pt>
                <c:pt idx="1195">
                  <c:v>1067972.572155749</c:v>
                </c:pt>
                <c:pt idx="1196">
                  <c:v>1070713.3333799774</c:v>
                </c:pt>
                <c:pt idx="1197">
                  <c:v>1073454.0946042058</c:v>
                </c:pt>
                <c:pt idx="1198">
                  <c:v>1076213.9038261676</c:v>
                </c:pt>
                <c:pt idx="1199">
                  <c:v>1079001.9074304595</c:v>
                </c:pt>
                <c:pt idx="1200">
                  <c:v>1081821.1593933068</c:v>
                </c:pt>
                <c:pt idx="1201">
                  <c:v>1084676.8211651046</c:v>
                </c:pt>
                <c:pt idx="1202">
                  <c:v>1087548.9080507914</c:v>
                </c:pt>
                <c:pt idx="1203">
                  <c:v>1090423.3238157604</c:v>
                </c:pt>
                <c:pt idx="1204">
                  <c:v>1093293.9636163777</c:v>
                </c:pt>
                <c:pt idx="1205">
                  <c:v>1096158.7168696569</c:v>
                </c:pt>
                <c:pt idx="1206">
                  <c:v>1099022.5272079767</c:v>
                </c:pt>
                <c:pt idx="1207">
                  <c:v>1101889.3948704766</c:v>
                </c:pt>
                <c:pt idx="1208">
                  <c:v>1104759.3200962965</c:v>
                </c:pt>
                <c:pt idx="1209">
                  <c:v>1107628.3031245759</c:v>
                </c:pt>
                <c:pt idx="1210">
                  <c:v>1110493.2861528553</c:v>
                </c:pt>
                <c:pt idx="1211">
                  <c:v>1113358.2691811346</c:v>
                </c:pt>
                <c:pt idx="1212">
                  <c:v>1116219.252209414</c:v>
                </c:pt>
                <c:pt idx="1213">
                  <c:v>1119077.177435234</c:v>
                </c:pt>
                <c:pt idx="1214">
                  <c:v>1121939.1026610539</c:v>
                </c:pt>
                <c:pt idx="1215">
                  <c:v>1124801.0278868738</c:v>
                </c:pt>
                <c:pt idx="1216">
                  <c:v>1127658.9531126937</c:v>
                </c:pt>
                <c:pt idx="1217">
                  <c:v>1130509.8207751936</c:v>
                </c:pt>
                <c:pt idx="1218">
                  <c:v>1133357.6311135134</c:v>
                </c:pt>
                <c:pt idx="1219">
                  <c:v>1136202.3843667926</c:v>
                </c:pt>
                <c:pt idx="1220">
                  <c:v>1139040.080774171</c:v>
                </c:pt>
                <c:pt idx="1221">
                  <c:v>1141863.6642071668</c:v>
                </c:pt>
                <c:pt idx="1222">
                  <c:v>1144674.0799721358</c:v>
                </c:pt>
                <c:pt idx="1223">
                  <c:v>1147471.3302213354</c:v>
                </c:pt>
                <c:pt idx="1224">
                  <c:v>1150260.3631307972</c:v>
                </c:pt>
                <c:pt idx="1225">
                  <c:v>1153051.2888052282</c:v>
                </c:pt>
                <c:pt idx="1226">
                  <c:v>1155840.1082011869</c:v>
                </c:pt>
                <c:pt idx="1227">
                  <c:v>1158625.8748166189</c:v>
                </c:pt>
                <c:pt idx="1228">
                  <c:v>1161405.5365884167</c:v>
                </c:pt>
                <c:pt idx="1229">
                  <c:v>1164182.146297107</c:v>
                </c:pt>
                <c:pt idx="1230">
                  <c:v>1166948.6525970008</c:v>
                </c:pt>
                <c:pt idx="1231">
                  <c:v>1169713.056444657</c:v>
                </c:pt>
                <c:pt idx="1232">
                  <c:v>1172482.409424904</c:v>
                </c:pt>
                <c:pt idx="1233">
                  <c:v>1175251.762405151</c:v>
                </c:pt>
                <c:pt idx="1234">
                  <c:v>1178018.0647571282</c:v>
                </c:pt>
                <c:pt idx="1235">
                  <c:v>1180780.3671091055</c:v>
                </c:pt>
                <c:pt idx="1236">
                  <c:v>1183528.5689219623</c:v>
                </c:pt>
                <c:pt idx="1237">
                  <c:v>1186258.6711522574</c:v>
                </c:pt>
                <c:pt idx="1238">
                  <c:v>1188957.5286110921</c:v>
                </c:pt>
                <c:pt idx="1239">
                  <c:v>1191626.1002357835</c:v>
                </c:pt>
                <c:pt idx="1240">
                  <c:v>1194266.3041401044</c:v>
                </c:pt>
                <c:pt idx="1241">
                  <c:v>1196889.1988439336</c:v>
                </c:pt>
                <c:pt idx="1242">
                  <c:v>1199494.7960651142</c:v>
                </c:pt>
                <c:pt idx="1243">
                  <c:v>1202082.1476276142</c:v>
                </c:pt>
                <c:pt idx="1244">
                  <c:v>1204648.2234691747</c:v>
                </c:pt>
                <c:pt idx="1245">
                  <c:v>1207200.0723049482</c:v>
                </c:pt>
                <c:pt idx="1246">
                  <c:v>1209729.7027439624</c:v>
                </c:pt>
                <c:pt idx="1247">
                  <c:v>1212234.0892676122</c:v>
                </c:pt>
                <c:pt idx="1248">
                  <c:v>1214717.2435937407</c:v>
                </c:pt>
                <c:pt idx="1249">
                  <c:v>1217179.1774401914</c:v>
                </c:pt>
                <c:pt idx="1250">
                  <c:v>1219623.9025248075</c:v>
                </c:pt>
                <c:pt idx="1251">
                  <c:v>1222054.4579971551</c:v>
                </c:pt>
                <c:pt idx="1252">
                  <c:v>1224466.8524662619</c:v>
                </c:pt>
                <c:pt idx="1253">
                  <c:v>1226861.094541156</c:v>
                </c:pt>
                <c:pt idx="1254">
                  <c:v>1229237.1928308646</c:v>
                </c:pt>
                <c:pt idx="1255">
                  <c:v>1231595.1559444158</c:v>
                </c:pt>
                <c:pt idx="1256">
                  <c:v>1233934.9924908376</c:v>
                </c:pt>
                <c:pt idx="1257">
                  <c:v>1236256.7110791574</c:v>
                </c:pt>
                <c:pt idx="1258">
                  <c:v>1238560.3203184032</c:v>
                </c:pt>
                <c:pt idx="1259">
                  <c:v>1240849.8288176027</c:v>
                </c:pt>
                <c:pt idx="1260">
                  <c:v>1243132.2599431043</c:v>
                </c:pt>
                <c:pt idx="1261">
                  <c:v>1245410.6334741614</c:v>
                </c:pt>
                <c:pt idx="1262">
                  <c:v>1247695.9663203517</c:v>
                </c:pt>
                <c:pt idx="1263">
                  <c:v>1249997.299166542</c:v>
                </c:pt>
                <c:pt idx="1264">
                  <c:v>1252313.6453352149</c:v>
                </c:pt>
                <c:pt idx="1265">
                  <c:v>1254647.0329061737</c:v>
                </c:pt>
                <c:pt idx="1266">
                  <c:v>1256985.4640316754</c:v>
                </c:pt>
                <c:pt idx="1267">
                  <c:v>1259325.925389237</c:v>
                </c:pt>
                <c:pt idx="1268">
                  <c:v>1261664.4179354175</c:v>
                </c:pt>
                <c:pt idx="1269">
                  <c:v>1263986.910481598</c:v>
                </c:pt>
                <c:pt idx="1270">
                  <c:v>1266291.3718391596</c:v>
                </c:pt>
                <c:pt idx="1271">
                  <c:v>1268578.7882073405</c:v>
                </c:pt>
                <c:pt idx="1272">
                  <c:v>1270850.1479376357</c:v>
                </c:pt>
                <c:pt idx="1273">
                  <c:v>1273113.4548562795</c:v>
                </c:pt>
                <c:pt idx="1274">
                  <c:v>1275371.7246771515</c:v>
                </c:pt>
                <c:pt idx="1275">
                  <c:v>1277624.9595525083</c:v>
                </c:pt>
                <c:pt idx="1276">
                  <c:v>1279884.1723265534</c:v>
                </c:pt>
                <c:pt idx="1277">
                  <c:v>1282155.3851005984</c:v>
                </c:pt>
                <c:pt idx="1278">
                  <c:v>1284433.6088057295</c:v>
                </c:pt>
                <c:pt idx="1279">
                  <c:v>1286718.8436810863</c:v>
                </c:pt>
                <c:pt idx="1280">
                  <c:v>1289014.1016143137</c:v>
                </c:pt>
                <c:pt idx="1281">
                  <c:v>1291307.38356197</c:v>
                </c:pt>
                <c:pt idx="1282">
                  <c:v>1293596.6655096263</c:v>
                </c:pt>
                <c:pt idx="1283">
                  <c:v>1295888.9598232065</c:v>
                </c:pt>
                <c:pt idx="1284">
                  <c:v>1298177.2541367868</c:v>
                </c:pt>
                <c:pt idx="1285">
                  <c:v>1300457.5484503671</c:v>
                </c:pt>
                <c:pt idx="1286">
                  <c:v>1302723.8182712391</c:v>
                </c:pt>
                <c:pt idx="1287">
                  <c:v>1304980.0645559612</c:v>
                </c:pt>
                <c:pt idx="1288">
                  <c:v>1307219.2773300062</c:v>
                </c:pt>
                <c:pt idx="1289">
                  <c:v>1309442.4487711038</c:v>
                </c:pt>
                <c:pt idx="1290">
                  <c:v>1311657.5827054884</c:v>
                </c:pt>
                <c:pt idx="1291">
                  <c:v>1313863.6910208047</c:v>
                </c:pt>
                <c:pt idx="1292">
                  <c:v>1316049.7685253185</c:v>
                </c:pt>
                <c:pt idx="1293">
                  <c:v>1318216.8128969716</c:v>
                </c:pt>
                <c:pt idx="1294">
                  <c:v>1320368.8301142554</c:v>
                </c:pt>
                <c:pt idx="1295">
                  <c:v>1322513.8261556616</c:v>
                </c:pt>
                <c:pt idx="1296">
                  <c:v>1324665.8123612171</c:v>
                </c:pt>
                <c:pt idx="1297">
                  <c:v>1326830.7957664351</c:v>
                </c:pt>
                <c:pt idx="1298">
                  <c:v>1329010.7819719906</c:v>
                </c:pt>
                <c:pt idx="1299">
                  <c:v>1331204.7744956403</c:v>
                </c:pt>
                <c:pt idx="1300">
                  <c:v>1333407.7782899786</c:v>
                </c:pt>
                <c:pt idx="1301">
                  <c:v>1335612.7907938077</c:v>
                </c:pt>
                <c:pt idx="1302">
                  <c:v>1337823.8129636862</c:v>
                </c:pt>
                <c:pt idx="1303">
                  <c:v>1340044.8457561727</c:v>
                </c:pt>
                <c:pt idx="1304">
                  <c:v>1342270.8962761187</c:v>
                </c:pt>
                <c:pt idx="1305">
                  <c:v>1344491.9531834971</c:v>
                </c:pt>
                <c:pt idx="1306">
                  <c:v>1346712.0167174477</c:v>
                </c:pt>
                <c:pt idx="1307">
                  <c:v>1348928.0802513983</c:v>
                </c:pt>
                <c:pt idx="1308">
                  <c:v>1351140.1437853489</c:v>
                </c:pt>
                <c:pt idx="1309">
                  <c:v>1353349.2006927272</c:v>
                </c:pt>
                <c:pt idx="1310">
                  <c:v>1355558.2576001056</c:v>
                </c:pt>
                <c:pt idx="1311">
                  <c:v>1357760.3081200516</c:v>
                </c:pt>
                <c:pt idx="1312">
                  <c:v>1359955.3524917047</c:v>
                </c:pt>
                <c:pt idx="1313">
                  <c:v>1362136.3852841912</c:v>
                </c:pt>
                <c:pt idx="1314">
                  <c:v>1364308.4025014751</c:v>
                </c:pt>
                <c:pt idx="1315">
                  <c:v>1366474.4105309891</c:v>
                </c:pt>
                <c:pt idx="1316">
                  <c:v>1368615.4065723952</c:v>
                </c:pt>
                <c:pt idx="1317">
                  <c:v>1370734.385094357</c:v>
                </c:pt>
                <c:pt idx="1318">
                  <c:v>1372849.3567194825</c:v>
                </c:pt>
                <c:pt idx="1319">
                  <c:v>1374976.325274006</c:v>
                </c:pt>
                <c:pt idx="1320">
                  <c:v>1377145.2948855511</c:v>
                </c:pt>
                <c:pt idx="1321">
                  <c:v>1379357.2713245943</c:v>
                </c:pt>
                <c:pt idx="1322">
                  <c:v>1381624.2751189326</c:v>
                </c:pt>
                <c:pt idx="1323">
                  <c:v>1383955.3455185951</c:v>
                </c:pt>
                <c:pt idx="1324">
                  <c:v>1386346.5582926401</c:v>
                </c:pt>
                <c:pt idx="1325">
                  <c:v>1388762.9601426402</c:v>
                </c:pt>
                <c:pt idx="1326">
                  <c:v>1391172.5348453119</c:v>
                </c:pt>
                <c:pt idx="1327">
                  <c:v>1393561.1976829662</c:v>
                </c:pt>
                <c:pt idx="1328">
                  <c:v>1395935.8974485912</c:v>
                </c:pt>
                <c:pt idx="1329">
                  <c:v>1398302.5972142161</c:v>
                </c:pt>
                <c:pt idx="1330">
                  <c:v>1400669.2969798411</c:v>
                </c:pt>
                <c:pt idx="1331">
                  <c:v>1403035.996745466</c:v>
                </c:pt>
                <c:pt idx="1332">
                  <c:v>1405398.696511091</c:v>
                </c:pt>
                <c:pt idx="1333">
                  <c:v>1407746.3776931609</c:v>
                </c:pt>
                <c:pt idx="1334">
                  <c:v>1410077.0045594033</c:v>
                </c:pt>
                <c:pt idx="1335">
                  <c:v>1412398.579262075</c:v>
                </c:pt>
                <c:pt idx="1336">
                  <c:v>1414719.103953433</c:v>
                </c:pt>
                <c:pt idx="1337">
                  <c:v>1417044.6124526325</c:v>
                </c:pt>
                <c:pt idx="1338">
                  <c:v>1419371.104998813</c:v>
                </c:pt>
                <c:pt idx="1339">
                  <c:v>1421701.5975449935</c:v>
                </c:pt>
                <c:pt idx="1340">
                  <c:v>1424036.090091174</c:v>
                </c:pt>
                <c:pt idx="1341">
                  <c:v>1426377.5985903735</c:v>
                </c:pt>
                <c:pt idx="1342">
                  <c:v>1428734.1232817315</c:v>
                </c:pt>
                <c:pt idx="1343">
                  <c:v>1431114.7151331203</c:v>
                </c:pt>
                <c:pt idx="1344">
                  <c:v>1433507.3779707747</c:v>
                </c:pt>
                <c:pt idx="1345">
                  <c:v>1435908.115620929</c:v>
                </c:pt>
                <c:pt idx="1346">
                  <c:v>1438305.9118914248</c:v>
                </c:pt>
                <c:pt idx="1347">
                  <c:v>1440694.7281803137</c:v>
                </c:pt>
                <c:pt idx="1348">
                  <c:v>1443071.5444692026</c:v>
                </c:pt>
                <c:pt idx="1349">
                  <c:v>1445414.3209604449</c:v>
                </c:pt>
                <c:pt idx="1350">
                  <c:v>1447699.9656928233</c:v>
                </c:pt>
                <c:pt idx="1351">
                  <c:v>1449924.4270503849</c:v>
                </c:pt>
                <c:pt idx="1352">
                  <c:v>1452094.6968712569</c:v>
                </c:pt>
                <c:pt idx="1353">
                  <c:v>1454218.8220268125</c:v>
                </c:pt>
                <c:pt idx="1354">
                  <c:v>1456293.8441966909</c:v>
                </c:pt>
                <c:pt idx="1355">
                  <c:v>1458315.817187316</c:v>
                </c:pt>
                <c:pt idx="1356">
                  <c:v>1460270.7994874413</c:v>
                </c:pt>
                <c:pt idx="1357">
                  <c:v>1462156.8739780663</c:v>
                </c:pt>
                <c:pt idx="1358">
                  <c:v>1463975.1387757901</c:v>
                </c:pt>
                <c:pt idx="1359">
                  <c:v>1465718.7063455915</c:v>
                </c:pt>
                <c:pt idx="1360">
                  <c:v>1467389.7265275745</c:v>
                </c:pt>
                <c:pt idx="1361">
                  <c:v>1469031.2980170806</c:v>
                </c:pt>
                <c:pt idx="1362">
                  <c:v>1470703.2806018414</c:v>
                </c:pt>
                <c:pt idx="1363">
                  <c:v>1472443.389251417</c:v>
                </c:pt>
                <c:pt idx="1364">
                  <c:v>1474273.3102386084</c:v>
                </c:pt>
                <c:pt idx="1365">
                  <c:v>1476152.8268264555</c:v>
                </c:pt>
                <c:pt idx="1366">
                  <c:v>1478004.1333732533</c:v>
                </c:pt>
                <c:pt idx="1367">
                  <c:v>1479794.4147410484</c:v>
                </c:pt>
                <c:pt idx="1368">
                  <c:v>1481480.9042367756</c:v>
                </c:pt>
                <c:pt idx="1369">
                  <c:v>1483078.9493756646</c:v>
                </c:pt>
                <c:pt idx="1370">
                  <c:v>1484681.5293836892</c:v>
                </c:pt>
                <c:pt idx="1371">
                  <c:v>1486330.3257508574</c:v>
                </c:pt>
                <c:pt idx="1372">
                  <c:v>1488003.1221180256</c:v>
                </c:pt>
                <c:pt idx="1373">
                  <c:v>1489655.9184851937</c:v>
                </c:pt>
                <c:pt idx="1374">
                  <c:v>1491249.9017279889</c:v>
                </c:pt>
                <c:pt idx="1375">
                  <c:v>1492755.3171414533</c:v>
                </c:pt>
                <c:pt idx="1376">
                  <c:v>1494108.5471863318</c:v>
                </c:pt>
                <c:pt idx="1377">
                  <c:v>1495222.5038550047</c:v>
                </c:pt>
                <c:pt idx="1378">
                  <c:v>1496108.6327991115</c:v>
                </c:pt>
                <c:pt idx="1379">
                  <c:v>1496839.6057619588</c:v>
                </c:pt>
                <c:pt idx="1380">
                  <c:v>1497416.0944868526</c:v>
                </c:pt>
                <c:pt idx="1381">
                  <c:v>1497958.7707170995</c:v>
                </c:pt>
                <c:pt idx="1382">
                  <c:v>1498726.9071369781</c:v>
                </c:pt>
                <c:pt idx="1383">
                  <c:v>1499788.8970873349</c:v>
                </c:pt>
                <c:pt idx="1384">
                  <c:v>1500983.2644453307</c:v>
                </c:pt>
                <c:pt idx="1385">
                  <c:v>1502156.1182473369</c:v>
                </c:pt>
                <c:pt idx="1386">
                  <c:v>1503288.9979882031</c:v>
                </c:pt>
                <c:pt idx="1387">
                  <c:v>1504476.102292524</c:v>
                </c:pt>
                <c:pt idx="1388">
                  <c:v>1505803.7138346923</c:v>
                </c:pt>
                <c:pt idx="1389">
                  <c:v>1507309.9361352806</c:v>
                </c:pt>
                <c:pt idx="1390">
                  <c:v>1508957.4151218259</c:v>
                </c:pt>
                <c:pt idx="1391">
                  <c:v>1510657.6971973274</c:v>
                </c:pt>
                <c:pt idx="1392">
                  <c:v>1512346.6313528828</c:v>
                </c:pt>
                <c:pt idx="1393">
                  <c:v>1513999.8613977614</c:v>
                </c:pt>
                <c:pt idx="1394">
                  <c:v>1515610.8248641677</c:v>
                </c:pt>
                <c:pt idx="1395">
                  <c:v>1517189.7883305741</c:v>
                </c:pt>
                <c:pt idx="1396">
                  <c:v>1518738.8396999124</c:v>
                </c:pt>
                <c:pt idx="1397">
                  <c:v>1520242.1605173987</c:v>
                </c:pt>
                <c:pt idx="1398">
                  <c:v>1521698.9016490346</c:v>
                </c:pt>
                <c:pt idx="1399">
                  <c:v>1523103.1828033265</c:v>
                </c:pt>
                <c:pt idx="1400">
                  <c:v>1524446.1931086218</c:v>
                </c:pt>
                <c:pt idx="1401">
                  <c:v>1525730.0941228676</c:v>
                </c:pt>
                <c:pt idx="1402">
                  <c:v>1526940.0085940482</c:v>
                </c:pt>
                <c:pt idx="1403">
                  <c:v>1528017.3371886469</c:v>
                </c:pt>
                <c:pt idx="1404">
                  <c:v>1528871.078907667</c:v>
                </c:pt>
                <c:pt idx="1405">
                  <c:v>1529494.1335983016</c:v>
                </c:pt>
                <c:pt idx="1406">
                  <c:v>1530031.173003857</c:v>
                </c:pt>
                <c:pt idx="1407">
                  <c:v>1530647.9813552459</c:v>
                </c:pt>
                <c:pt idx="1408">
                  <c:v>1531404.5585477324</c:v>
                </c:pt>
                <c:pt idx="1409">
                  <c:v>1532208.694967611</c:v>
                </c:pt>
                <c:pt idx="1410">
                  <c:v>1532998.6124360233</c:v>
                </c:pt>
                <c:pt idx="1411">
                  <c:v>1533765.6392605989</c:v>
                </c:pt>
                <c:pt idx="1412">
                  <c:v>1534511.9955885021</c:v>
                </c:pt>
                <c:pt idx="1413">
                  <c:v>1535262.7946021305</c:v>
                </c:pt>
                <c:pt idx="1414">
                  <c:v>1536088.4825856183</c:v>
                </c:pt>
                <c:pt idx="1415">
                  <c:v>1537066.6412567988</c:v>
                </c:pt>
                <c:pt idx="1416">
                  <c:v>1538220.78117035</c:v>
                </c:pt>
                <c:pt idx="1417">
                  <c:v>1539510.3615550722</c:v>
                </c:pt>
                <c:pt idx="1418">
                  <c:v>1540856.7928439612</c:v>
                </c:pt>
                <c:pt idx="1419">
                  <c:v>1542164.2196047348</c:v>
                </c:pt>
                <c:pt idx="1420">
                  <c:v>1543363.0364829467</c:v>
                </c:pt>
                <c:pt idx="1421">
                  <c:v>1544402.4632437204</c:v>
                </c:pt>
                <c:pt idx="1422">
                  <c:v>1545277.9778225494</c:v>
                </c:pt>
                <c:pt idx="1423">
                  <c:v>1546130.1022995266</c:v>
                </c:pt>
                <c:pt idx="1424">
                  <c:v>1547085.1445704852</c:v>
                </c:pt>
                <c:pt idx="1425">
                  <c:v>1548156.908992283</c:v>
                </c:pt>
                <c:pt idx="1426">
                  <c:v>1549394.139589245</c:v>
                </c:pt>
                <c:pt idx="1427">
                  <c:v>1550748.6704720093</c:v>
                </c:pt>
                <c:pt idx="1428">
                  <c:v>1552070.4121910294</c:v>
                </c:pt>
                <c:pt idx="1429">
                  <c:v>1553296.6344916178</c:v>
                </c:pt>
                <c:pt idx="1430">
                  <c:v>1554405.3012905857</c:v>
                </c:pt>
                <c:pt idx="1431">
                  <c:v>1555345.3532388592</c:v>
                </c:pt>
                <c:pt idx="1432">
                  <c:v>1556043.3203350399</c:v>
                </c:pt>
                <c:pt idx="1433">
                  <c:v>1556515.2594717394</c:v>
                </c:pt>
                <c:pt idx="1434">
                  <c:v>1556829.8423922642</c:v>
                </c:pt>
                <c:pt idx="1435">
                  <c:v>1557140.8664575806</c:v>
                </c:pt>
                <c:pt idx="1436">
                  <c:v>1557648.8034845579</c:v>
                </c:pt>
                <c:pt idx="1437">
                  <c:v>1558289.9688700999</c:v>
                </c:pt>
                <c:pt idx="1438">
                  <c:v>1558983.3672385123</c:v>
                </c:pt>
                <c:pt idx="1439">
                  <c:v>1559650.6544182962</c:v>
                </c:pt>
                <c:pt idx="1440">
                  <c:v>1560256.8193283752</c:v>
                </c:pt>
                <c:pt idx="1441">
                  <c:v>1560766.8451483212</c:v>
                </c:pt>
                <c:pt idx="1442">
                  <c:v>1561201.1385429201</c:v>
                </c:pt>
                <c:pt idx="1443">
                  <c:v>1561658.1178169653</c:v>
                </c:pt>
                <c:pt idx="1444">
                  <c:v>1562170.4918794653</c:v>
                </c:pt>
                <c:pt idx="1445">
                  <c:v>1562711.4711535105</c:v>
                </c:pt>
                <c:pt idx="1446">
                  <c:v>1563222.1884309507</c:v>
                </c:pt>
                <c:pt idx="1447">
                  <c:v>1563591.6945678818</c:v>
                </c:pt>
                <c:pt idx="1448">
                  <c:v>1563698.1348890623</c:v>
                </c:pt>
                <c:pt idx="1449">
                  <c:v>1563562.9817929685</c:v>
                </c:pt>
                <c:pt idx="1450">
                  <c:v>1563345.1848027292</c:v>
                </c:pt>
                <c:pt idx="1451">
                  <c:v>1563195.1020207847</c:v>
                </c:pt>
                <c:pt idx="1452">
                  <c:v>1563147.1020207847</c:v>
                </c:pt>
                <c:pt idx="1453">
                  <c:v>1563147.1020207847</c:v>
                </c:pt>
                <c:pt idx="1454">
                  <c:v>1563147.1020207847</c:v>
                </c:pt>
                <c:pt idx="1455">
                  <c:v>1563147.1020207847</c:v>
                </c:pt>
                <c:pt idx="1456">
                  <c:v>1563147.1020207847</c:v>
                </c:pt>
                <c:pt idx="1457">
                  <c:v>1563147.1020207847</c:v>
                </c:pt>
                <c:pt idx="1458">
                  <c:v>1563147.1020207847</c:v>
                </c:pt>
                <c:pt idx="1459">
                  <c:v>1563147.1020207847</c:v>
                </c:pt>
                <c:pt idx="1460">
                  <c:v>1563147.1020207847</c:v>
                </c:pt>
                <c:pt idx="1461">
                  <c:v>1563147.1020207847</c:v>
                </c:pt>
                <c:pt idx="1462">
                  <c:v>1563147.1020207847</c:v>
                </c:pt>
                <c:pt idx="1463">
                  <c:v>1563147.1020207847</c:v>
                </c:pt>
                <c:pt idx="1464">
                  <c:v>1563147.1020207847</c:v>
                </c:pt>
                <c:pt idx="1465">
                  <c:v>1563147.1020207847</c:v>
                </c:pt>
                <c:pt idx="1466">
                  <c:v>1563147.1020207847</c:v>
                </c:pt>
                <c:pt idx="1467">
                  <c:v>1563147.1020207847</c:v>
                </c:pt>
                <c:pt idx="1468">
                  <c:v>1563147.1020207847</c:v>
                </c:pt>
                <c:pt idx="1469">
                  <c:v>1563147.1020207847</c:v>
                </c:pt>
                <c:pt idx="1470">
                  <c:v>1563147.1020207847</c:v>
                </c:pt>
                <c:pt idx="1471">
                  <c:v>1563147.1020207847</c:v>
                </c:pt>
                <c:pt idx="1472">
                  <c:v>1563147.1020207847</c:v>
                </c:pt>
                <c:pt idx="1473">
                  <c:v>1563147.1020207847</c:v>
                </c:pt>
                <c:pt idx="1474">
                  <c:v>1563147.1020207847</c:v>
                </c:pt>
                <c:pt idx="1475">
                  <c:v>1563147.1020207847</c:v>
                </c:pt>
                <c:pt idx="1476">
                  <c:v>1563147.1020207847</c:v>
                </c:pt>
                <c:pt idx="1477">
                  <c:v>1563147.1020207847</c:v>
                </c:pt>
                <c:pt idx="1478">
                  <c:v>1563235.1020207847</c:v>
                </c:pt>
                <c:pt idx="1479">
                  <c:v>1563473.3098925825</c:v>
                </c:pt>
                <c:pt idx="1480">
                  <c:v>1563761.8413797738</c:v>
                </c:pt>
                <c:pt idx="1481">
                  <c:v>1564080.2909524301</c:v>
                </c:pt>
                <c:pt idx="1482">
                  <c:v>1564420.2121877407</c:v>
                </c:pt>
                <c:pt idx="1483">
                  <c:v>1564781.1242267839</c:v>
                </c:pt>
                <c:pt idx="1484">
                  <c:v>1565168.2174940677</c:v>
                </c:pt>
                <c:pt idx="1485">
                  <c:v>1565594.6738050727</c:v>
                </c:pt>
                <c:pt idx="1486">
                  <c:v>1566089.0885666178</c:v>
                </c:pt>
                <c:pt idx="1487">
                  <c:v>1566670.9473510797</c:v>
                </c:pt>
                <c:pt idx="1488">
                  <c:v>1567358.6529191737</c:v>
                </c:pt>
                <c:pt idx="1489">
                  <c:v>1568166.6905347987</c:v>
                </c:pt>
                <c:pt idx="1490">
                  <c:v>1569101.6459005105</c:v>
                </c:pt>
                <c:pt idx="1491">
                  <c:v>1570160.4449141389</c:v>
                </c:pt>
                <c:pt idx="1492">
                  <c:v>1571329.1928975976</c:v>
                </c:pt>
                <c:pt idx="1493">
                  <c:v>1572586.4215970286</c:v>
                </c:pt>
                <c:pt idx="1494">
                  <c:v>1573922.6111044071</c:v>
                </c:pt>
                <c:pt idx="1495">
                  <c:v>1575321.2705169457</c:v>
                </c:pt>
                <c:pt idx="1496">
                  <c:v>1576770.913544849</c:v>
                </c:pt>
                <c:pt idx="1497">
                  <c:v>1578262.9105843264</c:v>
                </c:pt>
                <c:pt idx="1498">
                  <c:v>1579781.6411882327</c:v>
                </c:pt>
                <c:pt idx="1499">
                  <c:v>1581315.4275159044</c:v>
                </c:pt>
                <c:pt idx="1500">
                  <c:v>1582852.5458118632</c:v>
                </c:pt>
                <c:pt idx="1501">
                  <c:v>1584397.2378845194</c:v>
                </c:pt>
                <c:pt idx="1502">
                  <c:v>1585957.5190388113</c:v>
                </c:pt>
                <c:pt idx="1503">
                  <c:v>1587531.502048196</c:v>
                </c:pt>
                <c:pt idx="1504">
                  <c:v>1589126.14810271</c:v>
                </c:pt>
                <c:pt idx="1505">
                  <c:v>1590730.5146652099</c:v>
                </c:pt>
                <c:pt idx="1506">
                  <c:v>1592345.654894039</c:v>
                </c:pt>
                <c:pt idx="1507">
                  <c:v>1593979.5747676888</c:v>
                </c:pt>
                <c:pt idx="1508">
                  <c:v>1595639.238106732</c:v>
                </c:pt>
                <c:pt idx="1509">
                  <c:v>1597331.6130362556</c:v>
                </c:pt>
                <c:pt idx="1510">
                  <c:v>1599074.634371595</c:v>
                </c:pt>
                <c:pt idx="1511">
                  <c:v>1600888.1791567511</c:v>
                </c:pt>
                <c:pt idx="1512">
                  <c:v>1602784.1617415119</c:v>
                </c:pt>
                <c:pt idx="1513">
                  <c:v>1604770.5452601558</c:v>
                </c:pt>
                <c:pt idx="1514">
                  <c:v>1606840.3732672257</c:v>
                </c:pt>
                <c:pt idx="1515">
                  <c:v>1608969.783507166</c:v>
                </c:pt>
                <c:pt idx="1516">
                  <c:v>1611125.9411943574</c:v>
                </c:pt>
                <c:pt idx="1517">
                  <c:v>1613290.9830544365</c:v>
                </c:pt>
                <c:pt idx="1518">
                  <c:v>1615463.9709934508</c:v>
                </c:pt>
                <c:pt idx="1519">
                  <c:v>1617640.9421162615</c:v>
                </c:pt>
                <c:pt idx="1520">
                  <c:v>1619822.9110797259</c:v>
                </c:pt>
                <c:pt idx="1521">
                  <c:v>1622000.884070351</c:v>
                </c:pt>
                <c:pt idx="1522">
                  <c:v>1624167.8625923127</c:v>
                </c:pt>
                <c:pt idx="1523">
                  <c:v>1626303.8390313559</c:v>
                </c:pt>
                <c:pt idx="1524">
                  <c:v>1628387.8095301213</c:v>
                </c:pt>
                <c:pt idx="1525">
                  <c:v>1630386.7834221448</c:v>
                </c:pt>
                <c:pt idx="1526">
                  <c:v>1632290.8194735337</c:v>
                </c:pt>
                <c:pt idx="1527">
                  <c:v>1634101.0385573686</c:v>
                </c:pt>
                <c:pt idx="1528">
                  <c:v>1635839.5893180552</c:v>
                </c:pt>
                <c:pt idx="1529">
                  <c:v>1637536.5651205243</c:v>
                </c:pt>
                <c:pt idx="1530">
                  <c:v>1639215.9747747295</c:v>
                </c:pt>
                <c:pt idx="1531">
                  <c:v>1640900.7459529412</c:v>
                </c:pt>
                <c:pt idx="1532">
                  <c:v>1642608.728537702</c:v>
                </c:pt>
                <c:pt idx="1533">
                  <c:v>1644354.773676591</c:v>
                </c:pt>
                <c:pt idx="1534">
                  <c:v>1646160.6946637824</c:v>
                </c:pt>
                <c:pt idx="1535">
                  <c:v>1648052.3220115062</c:v>
                </c:pt>
                <c:pt idx="1536">
                  <c:v>1650053.4810713828</c:v>
                </c:pt>
                <c:pt idx="1537">
                  <c:v>1652166.1362738519</c:v>
                </c:pt>
                <c:pt idx="1538">
                  <c:v>1654394.3777363519</c:v>
                </c:pt>
                <c:pt idx="1539">
                  <c:v>1656738.3759272469</c:v>
                </c:pt>
                <c:pt idx="1540">
                  <c:v>1659193.3797215852</c:v>
                </c:pt>
                <c:pt idx="1541">
                  <c:v>1661757.6740351655</c:v>
                </c:pt>
                <c:pt idx="1542">
                  <c:v>1664408.5310782597</c:v>
                </c:pt>
                <c:pt idx="1543">
                  <c:v>1667117.1421314715</c:v>
                </c:pt>
                <c:pt idx="1544">
                  <c:v>1669841.5286551213</c:v>
                </c:pt>
                <c:pt idx="1545">
                  <c:v>1672554.4899176599</c:v>
                </c:pt>
                <c:pt idx="1546">
                  <c:v>1675257.8414801599</c:v>
                </c:pt>
                <c:pt idx="1547">
                  <c:v>1677955.4387013405</c:v>
                </c:pt>
                <c:pt idx="1548">
                  <c:v>1680661.2044777679</c:v>
                </c:pt>
                <c:pt idx="1549">
                  <c:v>1683386.1863288963</c:v>
                </c:pt>
                <c:pt idx="1550">
                  <c:v>1686134.3902332173</c:v>
                </c:pt>
                <c:pt idx="1551">
                  <c:v>1688911.9150558736</c:v>
                </c:pt>
                <c:pt idx="1552">
                  <c:v>1691714.7725147083</c:v>
                </c:pt>
                <c:pt idx="1553">
                  <c:v>1694542.0244775556</c:v>
                </c:pt>
                <c:pt idx="1554">
                  <c:v>1697390.634186246</c:v>
                </c:pt>
                <c:pt idx="1555">
                  <c:v>1700271.6670957077</c:v>
                </c:pt>
                <c:pt idx="1556">
                  <c:v>1703192.1944002216</c:v>
                </c:pt>
                <c:pt idx="1557">
                  <c:v>1706158.3522707173</c:v>
                </c:pt>
                <c:pt idx="1558">
                  <c:v>1709177.2310326481</c:v>
                </c:pt>
                <c:pt idx="1559">
                  <c:v>1712258.0593346544</c:v>
                </c:pt>
                <c:pt idx="1560">
                  <c:v>1715391.9597860433</c:v>
                </c:pt>
                <c:pt idx="1561">
                  <c:v>1718574.9936065678</c:v>
                </c:pt>
                <c:pt idx="1562">
                  <c:v>1721807.2220159813</c:v>
                </c:pt>
                <c:pt idx="1563">
                  <c:v>1725092.7062340369</c:v>
                </c:pt>
                <c:pt idx="1564">
                  <c:v>1728434.5918274494</c:v>
                </c:pt>
                <c:pt idx="1565">
                  <c:v>1731828.9479075805</c:v>
                </c:pt>
                <c:pt idx="1566">
                  <c:v>1735279.8435857922</c:v>
                </c:pt>
                <c:pt idx="1567">
                  <c:v>1738782.4447556706</c:v>
                </c:pt>
                <c:pt idx="1568">
                  <c:v>1742322.6269641293</c:v>
                </c:pt>
                <c:pt idx="1569">
                  <c:v>1745901.346996228</c:v>
                </c:pt>
                <c:pt idx="1570">
                  <c:v>1749515.5508757418</c:v>
                </c:pt>
                <c:pt idx="1571">
                  <c:v>1753162.1745825801</c:v>
                </c:pt>
                <c:pt idx="1572">
                  <c:v>1756838.1447702055</c:v>
                </c:pt>
                <c:pt idx="1573">
                  <c:v>1760532.3794830528</c:v>
                </c:pt>
                <c:pt idx="1574">
                  <c:v>1764231.5520252211</c:v>
                </c:pt>
                <c:pt idx="1575">
                  <c:v>1767933.4379832458</c:v>
                </c:pt>
                <c:pt idx="1576">
                  <c:v>1771627.8043346347</c:v>
                </c:pt>
                <c:pt idx="1577">
                  <c:v>1775305.2913822138</c:v>
                </c:pt>
                <c:pt idx="1578">
                  <c:v>1778963.6577336027</c:v>
                </c:pt>
                <c:pt idx="1579">
                  <c:v>1782604.6634312589</c:v>
                </c:pt>
                <c:pt idx="1580">
                  <c:v>1786228.3106274395</c:v>
                </c:pt>
                <c:pt idx="1581">
                  <c:v>1789832.3651039538</c:v>
                </c:pt>
                <c:pt idx="1582">
                  <c:v>1793419.949709249</c:v>
                </c:pt>
                <c:pt idx="1583">
                  <c:v>1796976.8366819052</c:v>
                </c:pt>
                <c:pt idx="1584">
                  <c:v>1800503.9206306706</c:v>
                </c:pt>
                <c:pt idx="1585">
                  <c:v>1803998.1011862261</c:v>
                </c:pt>
                <c:pt idx="1586">
                  <c:v>1807456.2837186046</c:v>
                </c:pt>
                <c:pt idx="1587">
                  <c:v>1810879.3800546096</c:v>
                </c:pt>
                <c:pt idx="1588">
                  <c:v>1814275.4141082072</c:v>
                </c:pt>
                <c:pt idx="1589">
                  <c:v>1817655.5125540791</c:v>
                </c:pt>
                <c:pt idx="1590">
                  <c:v>1821025.8966968742</c:v>
                </c:pt>
                <c:pt idx="1591">
                  <c:v>1824389.677906336</c:v>
                </c:pt>
                <c:pt idx="1592">
                  <c:v>1827749.0619430356</c:v>
                </c:pt>
                <c:pt idx="1593">
                  <c:v>1831104.0526332073</c:v>
                </c:pt>
                <c:pt idx="1594">
                  <c:v>1834460.8480849531</c:v>
                </c:pt>
                <c:pt idx="1595">
                  <c:v>1837803.4492548315</c:v>
                </c:pt>
                <c:pt idx="1596">
                  <c:v>1841125.6647306513</c:v>
                </c:pt>
                <c:pt idx="1597">
                  <c:v>1844423.498338647</c:v>
                </c:pt>
                <c:pt idx="1598">
                  <c:v>1847683.6728848275</c:v>
                </c:pt>
                <c:pt idx="1599">
                  <c:v>1850911.1085658846</c:v>
                </c:pt>
                <c:pt idx="1600">
                  <c:v>1854102.7313178619</c:v>
                </c:pt>
                <c:pt idx="1601">
                  <c:v>1857259.4735335738</c:v>
                </c:pt>
                <c:pt idx="1602">
                  <c:v>1860393.3591269862</c:v>
                </c:pt>
                <c:pt idx="1603">
                  <c:v>1863518.5766406148</c:v>
                </c:pt>
                <c:pt idx="1604">
                  <c:v>1866637.303138271</c:v>
                </c:pt>
                <c:pt idx="1605">
                  <c:v>1869756.6270322911</c:v>
                </c:pt>
                <c:pt idx="1606">
                  <c:v>1872881.7915588343</c:v>
                </c:pt>
                <c:pt idx="1607">
                  <c:v>1876008.7976744592</c:v>
                </c:pt>
                <c:pt idx="1608">
                  <c:v>1879143.8037900841</c:v>
                </c:pt>
                <c:pt idx="1609">
                  <c:v>1882286.809905709</c:v>
                </c:pt>
                <c:pt idx="1610">
                  <c:v>1885439.9744322521</c:v>
                </c:pt>
                <c:pt idx="1611">
                  <c:v>1888600.2185229638</c:v>
                </c:pt>
                <c:pt idx="1612">
                  <c:v>1891781.7027410194</c:v>
                </c:pt>
                <c:pt idx="1613">
                  <c:v>1894987.5104768218</c:v>
                </c:pt>
                <c:pt idx="1614">
                  <c:v>1898223.8106634344</c:v>
                </c:pt>
                <c:pt idx="1615">
                  <c:v>1901493.6962568469</c:v>
                </c:pt>
                <c:pt idx="1616">
                  <c:v>1904807.3517342003</c:v>
                </c:pt>
                <c:pt idx="1617">
                  <c:v>1908166.9744861776</c:v>
                </c:pt>
                <c:pt idx="1618">
                  <c:v>1911571.6854481085</c:v>
                </c:pt>
                <c:pt idx="1619">
                  <c:v>1915012.6141643508</c:v>
                </c:pt>
                <c:pt idx="1620">
                  <c:v>1918475.6048545225</c:v>
                </c:pt>
                <c:pt idx="1621">
                  <c:v>1921957.5860852033</c:v>
                </c:pt>
                <c:pt idx="1622">
                  <c:v>1925448.3769663472</c:v>
                </c:pt>
                <c:pt idx="1623">
                  <c:v>1928933.7851292042</c:v>
                </c:pt>
                <c:pt idx="1624">
                  <c:v>1932397.4009657493</c:v>
                </c:pt>
                <c:pt idx="1625">
                  <c:v>1935833.9128458805</c:v>
                </c:pt>
                <c:pt idx="1626">
                  <c:v>1939222.0112917523</c:v>
                </c:pt>
                <c:pt idx="1627">
                  <c:v>1942539.0928917523</c:v>
                </c:pt>
                <c:pt idx="1628">
                  <c:v>1945780.7910829945</c:v>
                </c:pt>
                <c:pt idx="1629">
                  <c:v>1948946.7794780564</c:v>
                </c:pt>
                <c:pt idx="1630">
                  <c:v>1952054.0471458514</c:v>
                </c:pt>
                <c:pt idx="1631">
                  <c:v>1955129.7642844799</c:v>
                </c:pt>
                <c:pt idx="1632">
                  <c:v>1958201.4097831296</c:v>
                </c:pt>
                <c:pt idx="1633">
                  <c:v>1961285.3370520049</c:v>
                </c:pt>
                <c:pt idx="1634">
                  <c:v>1964392.0292154695</c:v>
                </c:pt>
                <c:pt idx="1635">
                  <c:v>1967507.6434887431</c:v>
                </c:pt>
                <c:pt idx="1636">
                  <c:v>1970623.2577620167</c:v>
                </c:pt>
                <c:pt idx="1637">
                  <c:v>1973723.794384239</c:v>
                </c:pt>
                <c:pt idx="1638">
                  <c:v>1976803.0994881452</c:v>
                </c:pt>
                <c:pt idx="1639">
                  <c:v>1979862.0992489187</c:v>
                </c:pt>
                <c:pt idx="1640">
                  <c:v>1982905.7227114188</c:v>
                </c:pt>
                <c:pt idx="1641">
                  <c:v>1985949.0494398137</c:v>
                </c:pt>
                <c:pt idx="1642">
                  <c:v>1989006.2292359942</c:v>
                </c:pt>
                <c:pt idx="1643">
                  <c:v>1992094.4823787122</c:v>
                </c:pt>
                <c:pt idx="1644">
                  <c:v>1995222.1058412122</c:v>
                </c:pt>
                <c:pt idx="1645">
                  <c:v>1998391.2577952729</c:v>
                </c:pt>
                <c:pt idx="1646">
                  <c:v>2001607.1850641482</c:v>
                </c:pt>
                <c:pt idx="1647">
                  <c:v>2004868.9927999505</c:v>
                </c:pt>
                <c:pt idx="1648">
                  <c:v>2008182.878393363</c:v>
                </c:pt>
                <c:pt idx="1649">
                  <c:v>2011543.9699539051</c:v>
                </c:pt>
                <c:pt idx="1650">
                  <c:v>2014948.3143529503</c:v>
                </c:pt>
                <c:pt idx="1651">
                  <c:v>2018387.9584618721</c:v>
                </c:pt>
                <c:pt idx="1652">
                  <c:v>2021852.7539136179</c:v>
                </c:pt>
                <c:pt idx="1653">
                  <c:v>2025343.6350141196</c:v>
                </c:pt>
                <c:pt idx="1654">
                  <c:v>2028853.5281776998</c:v>
                </c:pt>
                <c:pt idx="1655">
                  <c:v>2032380.2482097985</c:v>
                </c:pt>
                <c:pt idx="1656">
                  <c:v>2035931.8104153541</c:v>
                </c:pt>
                <c:pt idx="1657">
                  <c:v>2039508.2300993048</c:v>
                </c:pt>
                <c:pt idx="1658">
                  <c:v>2043109.5225665888</c:v>
                </c:pt>
                <c:pt idx="1659">
                  <c:v>2046735.7031221443</c:v>
                </c:pt>
                <c:pt idx="1660">
                  <c:v>2050386.7870709097</c:v>
                </c:pt>
                <c:pt idx="1661">
                  <c:v>2054058.7897178233</c:v>
                </c:pt>
                <c:pt idx="1662">
                  <c:v>2057752.6087804486</c:v>
                </c:pt>
                <c:pt idx="1663">
                  <c:v>2061471.3752379813</c:v>
                </c:pt>
                <c:pt idx="1664">
                  <c:v>2065203.9832208902</c:v>
                </c:pt>
                <c:pt idx="1665">
                  <c:v>2068951.3218377111</c:v>
                </c:pt>
                <c:pt idx="1666">
                  <c:v>2072709.3996974719</c:v>
                </c:pt>
                <c:pt idx="1667">
                  <c:v>2076471.9751686524</c:v>
                </c:pt>
                <c:pt idx="1668">
                  <c:v>2080243.0520774873</c:v>
                </c:pt>
                <c:pt idx="1669">
                  <c:v>2084019.5075755294</c:v>
                </c:pt>
                <c:pt idx="1670">
                  <c:v>2087801.3438150357</c:v>
                </c:pt>
                <c:pt idx="1671">
                  <c:v>2091581.4350778828</c:v>
                </c:pt>
                <c:pt idx="1672">
                  <c:v>2095360.65421111</c:v>
                </c:pt>
                <c:pt idx="1673">
                  <c:v>2099143.0014538569</c:v>
                </c:pt>
                <c:pt idx="1674">
                  <c:v>2102924.4770452632</c:v>
                </c:pt>
                <c:pt idx="1675">
                  <c:v>2106701.9526366694</c:v>
                </c:pt>
                <c:pt idx="1676">
                  <c:v>2110475.4282280756</c:v>
                </c:pt>
                <c:pt idx="1677">
                  <c:v>2114237.7754708226</c:v>
                </c:pt>
                <c:pt idx="1678">
                  <c:v>2117985.8667336698</c:v>
                </c:pt>
                <c:pt idx="1679">
                  <c:v>2121720.575820215</c:v>
                </c:pt>
                <c:pt idx="1680">
                  <c:v>2125445.9048827151</c:v>
                </c:pt>
                <c:pt idx="1681">
                  <c:v>2129169.856073427</c:v>
                </c:pt>
                <c:pt idx="1682">
                  <c:v>2132902.6817851556</c:v>
                </c:pt>
                <c:pt idx="1683">
                  <c:v>2136647.5074968841</c:v>
                </c:pt>
                <c:pt idx="1684">
                  <c:v>2140414.5844057188</c:v>
                </c:pt>
                <c:pt idx="1685">
                  <c:v>2144202.1665784428</c:v>
                </c:pt>
                <c:pt idx="1686">
                  <c:v>2148002.25784129</c:v>
                </c:pt>
                <c:pt idx="1687">
                  <c:v>2151814.8620204953</c:v>
                </c:pt>
                <c:pt idx="1688">
                  <c:v>2155631.9829422934</c:v>
                </c:pt>
                <c:pt idx="1689">
                  <c:v>2159447.3636702257</c:v>
                </c:pt>
                <c:pt idx="1690">
                  <c:v>2163265.0051608509</c:v>
                </c:pt>
                <c:pt idx="1691">
                  <c:v>2167081.777391532</c:v>
                </c:pt>
                <c:pt idx="1692">
                  <c:v>2170901.6806014087</c:v>
                </c:pt>
                <c:pt idx="1693">
                  <c:v>2174724.7150296206</c:v>
                </c:pt>
                <c:pt idx="1694">
                  <c:v>2178550.8809153074</c:v>
                </c:pt>
                <c:pt idx="1695">
                  <c:v>2182380.1784976088</c:v>
                </c:pt>
                <c:pt idx="1696">
                  <c:v>2186212.6080156644</c:v>
                </c:pt>
                <c:pt idx="1697">
                  <c:v>2190048.1697086138</c:v>
                </c:pt>
                <c:pt idx="1698">
                  <c:v>2193882.8638155968</c:v>
                </c:pt>
                <c:pt idx="1699">
                  <c:v>2197709.5579225798</c:v>
                </c:pt>
                <c:pt idx="1700">
                  <c:v>2201525.1196155292</c:v>
                </c:pt>
                <c:pt idx="1701">
                  <c:v>2205330.4171978305</c:v>
                </c:pt>
                <c:pt idx="1702">
                  <c:v>2209129.4516260424</c:v>
                </c:pt>
                <c:pt idx="1703">
                  <c:v>2212918.2238567234</c:v>
                </c:pt>
                <c:pt idx="1704">
                  <c:v>2216697.6045846557</c:v>
                </c:pt>
                <c:pt idx="1705">
                  <c:v>2220474.7255064538</c:v>
                </c:pt>
                <c:pt idx="1706">
                  <c:v>2224245.5875786762</c:v>
                </c:pt>
                <c:pt idx="1707">
                  <c:v>2228014.1917578815</c:v>
                </c:pt>
                <c:pt idx="1708">
                  <c:v>2231783.6673492878</c:v>
                </c:pt>
                <c:pt idx="1709">
                  <c:v>2235550.0145920347</c:v>
                </c:pt>
                <c:pt idx="1710">
                  <c:v>2239321.2337252619</c:v>
                </c:pt>
                <c:pt idx="1711">
                  <c:v>2243103.5809680088</c:v>
                </c:pt>
                <c:pt idx="1712">
                  <c:v>2246893.0565594151</c:v>
                </c:pt>
                <c:pt idx="1713">
                  <c:v>2250696.789565559</c:v>
                </c:pt>
                <c:pt idx="1714">
                  <c:v>2254513.9104873571</c:v>
                </c:pt>
                <c:pt idx="1715">
                  <c:v>2258344.4214770659</c:v>
                </c:pt>
                <c:pt idx="1716">
                  <c:v>2262191.4559052777</c:v>
                </c:pt>
                <c:pt idx="1717">
                  <c:v>2266055.0175982271</c:v>
                </c:pt>
                <c:pt idx="1718">
                  <c:v>2269938.2437527408</c:v>
                </c:pt>
                <c:pt idx="1719">
                  <c:v>2273841.1403473108</c:v>
                </c:pt>
                <c:pt idx="1720">
                  <c:v>2277762.8493615566</c:v>
                </c:pt>
                <c:pt idx="1721">
                  <c:v>2281692.2419685395</c:v>
                </c:pt>
                <c:pt idx="1722">
                  <c:v>2285622.1857542261</c:v>
                </c:pt>
                <c:pt idx="1723">
                  <c:v>2289546.4065641025</c:v>
                </c:pt>
                <c:pt idx="1724">
                  <c:v>2293461.7662447835</c:v>
                </c:pt>
                <c:pt idx="1725">
                  <c:v>2297349.98705466</c:v>
                </c:pt>
                <c:pt idx="1726">
                  <c:v>2301190.5170976096</c:v>
                </c:pt>
                <c:pt idx="1727">
                  <c:v>2304966.8188258889</c:v>
                </c:pt>
                <c:pt idx="1728">
                  <c:v>2308659.2483439445</c:v>
                </c:pt>
                <c:pt idx="1729">
                  <c:v>2312252.2119755512</c:v>
                </c:pt>
                <c:pt idx="1730">
                  <c:v>2315746.1841992876</c:v>
                </c:pt>
                <c:pt idx="1731">
                  <c:v>2319154.1868462013</c:v>
                </c:pt>
                <c:pt idx="1732">
                  <c:v>2322481.2596828141</c:v>
                </c:pt>
                <c:pt idx="1733">
                  <c:v>2325738.6678456711</c:v>
                </c:pt>
                <c:pt idx="1734">
                  <c:v>2328929.6585358428</c:v>
                </c:pt>
                <c:pt idx="1735">
                  <c:v>2332053.4617363443</c:v>
                </c:pt>
                <c:pt idx="1736">
                  <c:v>2335102.2039520559</c:v>
                </c:pt>
                <c:pt idx="1737">
                  <c:v>2338076.9304497121</c:v>
                </c:pt>
                <c:pt idx="1738">
                  <c:v>2340984.8544725515</c:v>
                </c:pt>
                <c:pt idx="1739">
                  <c:v>2343830.1025254545</c:v>
                </c:pt>
                <c:pt idx="1740">
                  <c:v>2346630.9308274607</c:v>
                </c:pt>
                <c:pt idx="1741">
                  <c:v>2349404.6261381474</c:v>
                </c:pt>
                <c:pt idx="1742">
                  <c:v>2352155.4938006476</c:v>
                </c:pt>
                <c:pt idx="1743">
                  <c:v>2354878.6349016987</c:v>
                </c:pt>
                <c:pt idx="1744">
                  <c:v>2357580.1927864207</c:v>
                </c:pt>
                <c:pt idx="1745">
                  <c:v>2360255.2455841443</c:v>
                </c:pt>
                <c:pt idx="1746">
                  <c:v>2362899.8172088354</c:v>
                </c:pt>
                <c:pt idx="1747">
                  <c:v>2365521.9315744606</c:v>
                </c:pt>
                <c:pt idx="1748">
                  <c:v>2368127.697350888</c:v>
                </c:pt>
                <c:pt idx="1749">
                  <c:v>2370717.1298430562</c:v>
                </c:pt>
                <c:pt idx="1750">
                  <c:v>2373300.3224158958</c:v>
                </c:pt>
                <c:pt idx="1751">
                  <c:v>2375872.3216323019</c:v>
                </c:pt>
                <c:pt idx="1752">
                  <c:v>2378429.1334707662</c:v>
                </c:pt>
                <c:pt idx="1753">
                  <c:v>2380970.7639097804</c:v>
                </c:pt>
                <c:pt idx="1754">
                  <c:v>2383497.218927836</c:v>
                </c:pt>
                <c:pt idx="1755">
                  <c:v>2386008.5045034243</c:v>
                </c:pt>
                <c:pt idx="1756">
                  <c:v>2388504.6266150367</c:v>
                </c:pt>
                <c:pt idx="1757">
                  <c:v>2390981.5912411651</c:v>
                </c:pt>
                <c:pt idx="1758">
                  <c:v>2393440.3747763215</c:v>
                </c:pt>
                <c:pt idx="1759">
                  <c:v>2395884.013978675</c:v>
                </c:pt>
                <c:pt idx="1760">
                  <c:v>2398305.4878732739</c:v>
                </c:pt>
                <c:pt idx="1761">
                  <c:v>2400708.8050691457</c:v>
                </c:pt>
                <c:pt idx="1762">
                  <c:v>2403093.9741753186</c:v>
                </c:pt>
                <c:pt idx="1763">
                  <c:v>2405461.0038008201</c:v>
                </c:pt>
                <c:pt idx="1764">
                  <c:v>2407805.9025546783</c:v>
                </c:pt>
                <c:pt idx="1765">
                  <c:v>2410117.6595058069</c:v>
                </c:pt>
                <c:pt idx="1766">
                  <c:v>2412378.2513571959</c:v>
                </c:pt>
                <c:pt idx="1767">
                  <c:v>2414567.6389281545</c:v>
                </c:pt>
                <c:pt idx="1768">
                  <c:v>2416665.8203437794</c:v>
                </c:pt>
                <c:pt idx="1769">
                  <c:v>2418650.8328476087</c:v>
                </c:pt>
                <c:pt idx="1770">
                  <c:v>2420515.8104654038</c:v>
                </c:pt>
                <c:pt idx="1771">
                  <c:v>2422268.9777875198</c:v>
                </c:pt>
                <c:pt idx="1772">
                  <c:v>2423926.5796929691</c:v>
                </c:pt>
                <c:pt idx="1773">
                  <c:v>2425496.8610607642</c:v>
                </c:pt>
                <c:pt idx="1774">
                  <c:v>2426998.0018243925</c:v>
                </c:pt>
                <c:pt idx="1775">
                  <c:v>2428443.1000622399</c:v>
                </c:pt>
                <c:pt idx="1776">
                  <c:v>2429829.195741754</c:v>
                </c:pt>
                <c:pt idx="1777">
                  <c:v>2431140.4266073792</c:v>
                </c:pt>
                <c:pt idx="1778">
                  <c:v>2432357.9864315786</c:v>
                </c:pt>
                <c:pt idx="1779">
                  <c:v>2433458.2750940789</c:v>
                </c:pt>
                <c:pt idx="1780">
                  <c:v>2434433.7756952075</c:v>
                </c:pt>
                <c:pt idx="1781">
                  <c:v>2435295.9863317525</c:v>
                </c:pt>
                <c:pt idx="1782">
                  <c:v>2436072.1288559809</c:v>
                </c:pt>
                <c:pt idx="1783">
                  <c:v>2436787.2083209502</c:v>
                </c:pt>
                <c:pt idx="1784">
                  <c:v>2437463.9563044091</c:v>
                </c:pt>
                <c:pt idx="1785">
                  <c:v>2438105.0075325435</c:v>
                </c:pt>
                <c:pt idx="1786">
                  <c:v>2438700.2530581318</c:v>
                </c:pt>
                <c:pt idx="1787">
                  <c:v>2439244.6717675454</c:v>
                </c:pt>
                <c:pt idx="1788">
                  <c:v>2439730.3499902016</c:v>
                </c:pt>
                <c:pt idx="1789">
                  <c:v>2440142.4999123178</c:v>
                </c:pt>
                <c:pt idx="1790">
                  <c:v>2440460.6105433749</c:v>
                </c:pt>
                <c:pt idx="1791">
                  <c:v>2440665.3582085464</c:v>
                </c:pt>
                <c:pt idx="1792">
                  <c:v>2440742.642180508</c:v>
                </c:pt>
                <c:pt idx="1793">
                  <c:v>2440705.3222045531</c:v>
                </c:pt>
                <c:pt idx="1794">
                  <c:v>2440504.5455213739</c:v>
                </c:pt>
                <c:pt idx="1795">
                  <c:v>2440296.5455213739</c:v>
                </c:pt>
                <c:pt idx="1796">
                  <c:v>2440296.5455213739</c:v>
                </c:pt>
                <c:pt idx="1797">
                  <c:v>2440296.5455213739</c:v>
                </c:pt>
                <c:pt idx="1798">
                  <c:v>2440296.5455213739</c:v>
                </c:pt>
                <c:pt idx="1799">
                  <c:v>2440296.5455213739</c:v>
                </c:pt>
                <c:pt idx="1800">
                  <c:v>2440296.5455213739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E14-4112-8211-35575AD47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024592"/>
        <c:axId val="1417039472"/>
      </c:lineChart>
      <c:catAx>
        <c:axId val="7532180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201760"/>
        <c:crosses val="autoZero"/>
        <c:auto val="1"/>
        <c:lblAlgn val="ctr"/>
        <c:lblOffset val="100"/>
        <c:noMultiLvlLbl val="0"/>
      </c:catAx>
      <c:valAx>
        <c:axId val="75320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218080"/>
        <c:crosses val="autoZero"/>
        <c:crossBetween val="between"/>
      </c:valAx>
      <c:valAx>
        <c:axId val="141703947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024592"/>
        <c:crosses val="max"/>
        <c:crossBetween val="between"/>
      </c:valAx>
      <c:catAx>
        <c:axId val="1417024592"/>
        <c:scaling>
          <c:orientation val="minMax"/>
        </c:scaling>
        <c:delete val="1"/>
        <c:axPos val="b"/>
        <c:majorTickMark val="out"/>
        <c:minorTickMark val="none"/>
        <c:tickLblPos val="nextTo"/>
        <c:crossAx val="141703947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786001749781278"/>
          <c:y val="0.83217483231262757"/>
          <c:w val="0.67316885389326331"/>
          <c:h val="0.149306649168853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Speed</a:t>
            </a:r>
            <a:r>
              <a:rPr lang="en-GB" baseline="0"/>
              <a:t> vs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WLTC_class_3!$E$6:$E$7</c:f>
              <c:strCache>
                <c:ptCount val="2"/>
                <c:pt idx="0">
                  <c:v>WLTC class 3, version 5, vehicle speed</c:v>
                </c:pt>
                <c:pt idx="1">
                  <c:v>km/h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41-45F2-995C-A2FC396E86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045232"/>
        <c:axId val="1417045712"/>
      </c:lineChart>
      <c:lineChart>
        <c:grouping val="standard"/>
        <c:varyColors val="0"/>
        <c:ser>
          <c:idx val="1"/>
          <c:order val="1"/>
          <c:tx>
            <c:strRef>
              <c:f>WLTC_class_3!$F$6:$F$7</c:f>
              <c:strCache>
                <c:ptCount val="2"/>
                <c:pt idx="0">
                  <c:v>WLTC class 3, version 5, acceleration</c:v>
                </c:pt>
                <c:pt idx="1">
                  <c:v>m/s²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41-45F2-995C-A2FC396E86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057232"/>
        <c:axId val="1417073072"/>
      </c:lineChart>
      <c:catAx>
        <c:axId val="1417045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045712"/>
        <c:crosses val="autoZero"/>
        <c:auto val="1"/>
        <c:lblAlgn val="ctr"/>
        <c:lblOffset val="100"/>
        <c:noMultiLvlLbl val="0"/>
      </c:catAx>
      <c:valAx>
        <c:axId val="1417045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045232"/>
        <c:crosses val="autoZero"/>
        <c:crossBetween val="between"/>
      </c:valAx>
      <c:valAx>
        <c:axId val="141707307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057232"/>
        <c:crosses val="max"/>
        <c:crossBetween val="between"/>
      </c:valAx>
      <c:catAx>
        <c:axId val="1417057232"/>
        <c:scaling>
          <c:orientation val="minMax"/>
        </c:scaling>
        <c:delete val="1"/>
        <c:axPos val="b"/>
        <c:majorTickMark val="out"/>
        <c:minorTickMark val="none"/>
        <c:tickLblPos val="nextTo"/>
        <c:crossAx val="141707307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Required vs Vehicle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WLTC_class_3!$E$6:$E$7</c:f>
              <c:strCache>
                <c:ptCount val="2"/>
                <c:pt idx="0">
                  <c:v>WLTC class 3, version 5, vehicle speed</c:v>
                </c:pt>
                <c:pt idx="1">
                  <c:v>km/h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07-478C-B873-E7006AF34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056752"/>
        <c:axId val="1417063472"/>
      </c:lineChart>
      <c:lineChart>
        <c:grouping val="standard"/>
        <c:varyColors val="0"/>
        <c:ser>
          <c:idx val="1"/>
          <c:order val="1"/>
          <c:tx>
            <c:strRef>
              <c:f>WLTC_class_3!$M$6:$M$7</c:f>
              <c:strCache>
                <c:ptCount val="2"/>
                <c:pt idx="0">
                  <c:v>Power Required</c:v>
                </c:pt>
                <c:pt idx="1">
                  <c:v>W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14.730095655864199</c:v>
                </c:pt>
                <c:pt idx="13">
                  <c:v>435.30124465760025</c:v>
                </c:pt>
                <c:pt idx="14">
                  <c:v>2596.8527943750005</c:v>
                </c:pt>
                <c:pt idx="15">
                  <c:v>5829.584348671875</c:v>
                </c:pt>
                <c:pt idx="16">
                  <c:v>8542.8628859249602</c:v>
                </c:pt>
                <c:pt idx="17">
                  <c:v>13939.796573276426</c:v>
                </c:pt>
                <c:pt idx="18">
                  <c:v>21323.622695081984</c:v>
                </c:pt>
                <c:pt idx="19">
                  <c:v>25339.155933641978</c:v>
                </c:pt>
                <c:pt idx="20">
                  <c:v>23922.730381341629</c:v>
                </c:pt>
                <c:pt idx="21">
                  <c:v>23470.984529588161</c:v>
                </c:pt>
                <c:pt idx="22">
                  <c:v>23688.549756210454</c:v>
                </c:pt>
                <c:pt idx="23">
                  <c:v>24638.906880000002</c:v>
                </c:pt>
                <c:pt idx="24">
                  <c:v>26545.028520338543</c:v>
                </c:pt>
                <c:pt idx="25">
                  <c:v>30598.040469197531</c:v>
                </c:pt>
                <c:pt idx="26">
                  <c:v>33346.427201314618</c:v>
                </c:pt>
                <c:pt idx="27">
                  <c:v>39734.298650595112</c:v>
                </c:pt>
                <c:pt idx="28">
                  <c:v>45748.795720208342</c:v>
                </c:pt>
                <c:pt idx="29">
                  <c:v>51254.428749022947</c:v>
                </c:pt>
                <c:pt idx="30">
                  <c:v>54644.852133303422</c:v>
                </c:pt>
                <c:pt idx="31">
                  <c:v>55344.447775004825</c:v>
                </c:pt>
                <c:pt idx="32">
                  <c:v>56361.143108206976</c:v>
                </c:pt>
                <c:pt idx="33">
                  <c:v>57386.897297495176</c:v>
                </c:pt>
                <c:pt idx="34">
                  <c:v>57803.095401666666</c:v>
                </c:pt>
                <c:pt idx="35">
                  <c:v>56639.725295741722</c:v>
                </c:pt>
                <c:pt idx="36">
                  <c:v>53040.426101983037</c:v>
                </c:pt>
                <c:pt idx="37">
                  <c:v>45094.44723162712</c:v>
                </c:pt>
                <c:pt idx="38">
                  <c:v>36636.604398151037</c:v>
                </c:pt>
                <c:pt idx="39">
                  <c:v>31435.907061149694</c:v>
                </c:pt>
                <c:pt idx="40">
                  <c:v>27810.248994205245</c:v>
                </c:pt>
                <c:pt idx="41">
                  <c:v>22640.672106480513</c:v>
                </c:pt>
                <c:pt idx="42">
                  <c:v>15697.868858989204</c:v>
                </c:pt>
                <c:pt idx="43">
                  <c:v>11159.661273772184</c:v>
                </c:pt>
                <c:pt idx="44">
                  <c:v>10323.95192520833</c:v>
                </c:pt>
                <c:pt idx="45">
                  <c:v>10944.241731879822</c:v>
                </c:pt>
                <c:pt idx="46">
                  <c:v>10715.630768333331</c:v>
                </c:pt>
                <c:pt idx="47">
                  <c:v>9270.7220345052083</c:v>
                </c:pt>
                <c:pt idx="48">
                  <c:v>8387.6060735802457</c:v>
                </c:pt>
                <c:pt idx="49">
                  <c:v>8590.9644189274713</c:v>
                </c:pt>
                <c:pt idx="50">
                  <c:v>8733.3644189274673</c:v>
                </c:pt>
                <c:pt idx="51">
                  <c:v>7154.3596735416641</c:v>
                </c:pt>
                <c:pt idx="52">
                  <c:v>4309.2147449083714</c:v>
                </c:pt>
                <c:pt idx="53">
                  <c:v>2988.4628859249615</c:v>
                </c:pt>
                <c:pt idx="54">
                  <c:v>3624.8650248042049</c:v>
                </c:pt>
                <c:pt idx="55">
                  <c:v>4040.6616666666664</c:v>
                </c:pt>
                <c:pt idx="56">
                  <c:v>4088.6616666666664</c:v>
                </c:pt>
                <c:pt idx="57">
                  <c:v>4232.6616666666669</c:v>
                </c:pt>
                <c:pt idx="58">
                  <c:v>4591.3928551302088</c:v>
                </c:pt>
                <c:pt idx="59">
                  <c:v>5718.4884618749993</c:v>
                </c:pt>
                <c:pt idx="60">
                  <c:v>7730.1241315885409</c:v>
                </c:pt>
                <c:pt idx="61">
                  <c:v>7390.267355390627</c:v>
                </c:pt>
                <c:pt idx="62">
                  <c:v>7762.3457335677076</c:v>
                </c:pt>
                <c:pt idx="63">
                  <c:v>8242.3654481249996</c:v>
                </c:pt>
                <c:pt idx="64">
                  <c:v>9414.7699380468766</c:v>
                </c:pt>
                <c:pt idx="65">
                  <c:v>9730.1644189274703</c:v>
                </c:pt>
                <c:pt idx="66">
                  <c:v>9760.2843124778174</c:v>
                </c:pt>
                <c:pt idx="67">
                  <c:v>11258.006073580245</c:v>
                </c:pt>
                <c:pt idx="68">
                  <c:v>15639.167768633295</c:v>
                </c:pt>
                <c:pt idx="69">
                  <c:v>21108.188855802466</c:v>
                </c:pt>
                <c:pt idx="70">
                  <c:v>27057.077470220873</c:v>
                </c:pt>
                <c:pt idx="71">
                  <c:v>32674.754720316359</c:v>
                </c:pt>
                <c:pt idx="72">
                  <c:v>36435.631346905866</c:v>
                </c:pt>
                <c:pt idx="73">
                  <c:v>37907.059890864191</c:v>
                </c:pt>
                <c:pt idx="74">
                  <c:v>38977.004468918785</c:v>
                </c:pt>
                <c:pt idx="75">
                  <c:v>40773.187881913575</c:v>
                </c:pt>
                <c:pt idx="76">
                  <c:v>43282.083114128087</c:v>
                </c:pt>
                <c:pt idx="77">
                  <c:v>45481.907166401426</c:v>
                </c:pt>
                <c:pt idx="78">
                  <c:v>45929.612919973944</c:v>
                </c:pt>
                <c:pt idx="79">
                  <c:v>44339.969869188855</c:v>
                </c:pt>
                <c:pt idx="80">
                  <c:v>42117.526276041666</c:v>
                </c:pt>
                <c:pt idx="81">
                  <c:v>39937.907166401419</c:v>
                </c:pt>
                <c:pt idx="82">
                  <c:v>37686.451533033367</c:v>
                </c:pt>
                <c:pt idx="83">
                  <c:v>38391.907061149701</c:v>
                </c:pt>
                <c:pt idx="84">
                  <c:v>37025.886489786848</c:v>
                </c:pt>
                <c:pt idx="85">
                  <c:v>34951.711526584673</c:v>
                </c:pt>
                <c:pt idx="86">
                  <c:v>33892.394037296486</c:v>
                </c:pt>
                <c:pt idx="87">
                  <c:v>32792.648994205258</c:v>
                </c:pt>
                <c:pt idx="88">
                  <c:v>29827.029504375001</c:v>
                </c:pt>
                <c:pt idx="89">
                  <c:v>20331.227201314618</c:v>
                </c:pt>
                <c:pt idx="90">
                  <c:v>10486.924262682294</c:v>
                </c:pt>
                <c:pt idx="91">
                  <c:v>4736.3179552469137</c:v>
                </c:pt>
                <c:pt idx="92">
                  <c:v>2918.9946576003076</c:v>
                </c:pt>
                <c:pt idx="93">
                  <c:v>2890.5662860108023</c:v>
                </c:pt>
                <c:pt idx="94">
                  <c:v>1640.6616666666671</c:v>
                </c:pt>
                <c:pt idx="95">
                  <c:v>91.592935654899591</c:v>
                </c:pt>
                <c:pt idx="96">
                  <c:v>-323.33704912808645</c:v>
                </c:pt>
                <c:pt idx="97">
                  <c:v>-151.72213499999987</c:v>
                </c:pt>
                <c:pt idx="98">
                  <c:v>-179.94268204475307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16.330095655864199</c:v>
                </c:pt>
                <c:pt idx="139">
                  <c:v>550.46451294656629</c:v>
                </c:pt>
                <c:pt idx="140">
                  <c:v>3445.0965079639268</c:v>
                </c:pt>
                <c:pt idx="141">
                  <c:v>8706.692959453123</c:v>
                </c:pt>
                <c:pt idx="142">
                  <c:v>12374.061582530863</c:v>
                </c:pt>
                <c:pt idx="143">
                  <c:v>12817.907308828124</c:v>
                </c:pt>
                <c:pt idx="144">
                  <c:v>12793.9106884674</c:v>
                </c:pt>
                <c:pt idx="145">
                  <c:v>14742.479838024696</c:v>
                </c:pt>
                <c:pt idx="146">
                  <c:v>19022.398371666666</c:v>
                </c:pt>
                <c:pt idx="147">
                  <c:v>23400.10984607253</c:v>
                </c:pt>
                <c:pt idx="148">
                  <c:v>26140.475416088924</c:v>
                </c:pt>
                <c:pt idx="149">
                  <c:v>26837.574058580249</c:v>
                </c:pt>
                <c:pt idx="150">
                  <c:v>25641.95472031636</c:v>
                </c:pt>
                <c:pt idx="151">
                  <c:v>21664.423052708331</c:v>
                </c:pt>
                <c:pt idx="152">
                  <c:v>13742.698117530867</c:v>
                </c:pt>
                <c:pt idx="153">
                  <c:v>5617.3915594830278</c:v>
                </c:pt>
                <c:pt idx="154">
                  <c:v>2081.2523742756562</c:v>
                </c:pt>
                <c:pt idx="155">
                  <c:v>2205.6729406722611</c:v>
                </c:pt>
                <c:pt idx="156">
                  <c:v>3752.661666666666</c:v>
                </c:pt>
                <c:pt idx="157">
                  <c:v>5567.2884618749995</c:v>
                </c:pt>
                <c:pt idx="158">
                  <c:v>8244.3005659114588</c:v>
                </c:pt>
                <c:pt idx="159">
                  <c:v>12546.322486358027</c:v>
                </c:pt>
                <c:pt idx="160">
                  <c:v>16495.180388307293</c:v>
                </c:pt>
                <c:pt idx="161">
                  <c:v>20676.173675624999</c:v>
                </c:pt>
                <c:pt idx="162">
                  <c:v>22851.825719401044</c:v>
                </c:pt>
                <c:pt idx="163">
                  <c:v>26187.110498333335</c:v>
                </c:pt>
                <c:pt idx="164">
                  <c:v>29021.526652078512</c:v>
                </c:pt>
                <c:pt idx="165">
                  <c:v>30917.751311445798</c:v>
                </c:pt>
                <c:pt idx="166">
                  <c:v>32200.97359559896</c:v>
                </c:pt>
                <c:pt idx="167">
                  <c:v>35692.638236975312</c:v>
                </c:pt>
                <c:pt idx="168">
                  <c:v>41156.374344691365</c:v>
                </c:pt>
                <c:pt idx="169">
                  <c:v>43875.411711666675</c:v>
                </c:pt>
                <c:pt idx="170">
                  <c:v>41753.103572530854</c:v>
                </c:pt>
                <c:pt idx="171">
                  <c:v>35802.083114128087</c:v>
                </c:pt>
                <c:pt idx="172">
                  <c:v>26335.744905234384</c:v>
                </c:pt>
                <c:pt idx="173">
                  <c:v>17584.460481288577</c:v>
                </c:pt>
                <c:pt idx="174">
                  <c:v>14806.256486175736</c:v>
                </c:pt>
                <c:pt idx="175">
                  <c:v>16252.177195186152</c:v>
                </c:pt>
                <c:pt idx="176">
                  <c:v>18589.261273772183</c:v>
                </c:pt>
                <c:pt idx="177">
                  <c:v>21955.322871974342</c:v>
                </c:pt>
                <c:pt idx="178">
                  <c:v>25759.225206350311</c:v>
                </c:pt>
                <c:pt idx="179">
                  <c:v>26487.174058580244</c:v>
                </c:pt>
                <c:pt idx="180">
                  <c:v>25416.816415308644</c:v>
                </c:pt>
                <c:pt idx="181">
                  <c:v>24419.526652078508</c:v>
                </c:pt>
                <c:pt idx="182">
                  <c:v>22983.174058580244</c:v>
                </c:pt>
                <c:pt idx="183">
                  <c:v>19386.949756210459</c:v>
                </c:pt>
                <c:pt idx="184">
                  <c:v>14549.972648203127</c:v>
                </c:pt>
                <c:pt idx="185">
                  <c:v>11076.885645864199</c:v>
                </c:pt>
                <c:pt idx="186">
                  <c:v>8620.9836197916648</c:v>
                </c:pt>
                <c:pt idx="187">
                  <c:v>7223.507308828126</c:v>
                </c:pt>
                <c:pt idx="188">
                  <c:v>6131.5699380468768</c:v>
                </c:pt>
                <c:pt idx="189">
                  <c:v>5376.8147449083708</c:v>
                </c:pt>
                <c:pt idx="190">
                  <c:v>4816.0148573736496</c:v>
                </c:pt>
                <c:pt idx="191">
                  <c:v>4456.1881241714882</c:v>
                </c:pt>
                <c:pt idx="192">
                  <c:v>4107.5504239322927</c:v>
                </c:pt>
                <c:pt idx="193">
                  <c:v>4087.4159824700996</c:v>
                </c:pt>
                <c:pt idx="194">
                  <c:v>3982.4420637114195</c:v>
                </c:pt>
                <c:pt idx="195">
                  <c:v>3992.6616666666664</c:v>
                </c:pt>
                <c:pt idx="196">
                  <c:v>4088.6616666666664</c:v>
                </c:pt>
                <c:pt idx="197">
                  <c:v>4088.6616666666664</c:v>
                </c:pt>
                <c:pt idx="198">
                  <c:v>4328.6616666666669</c:v>
                </c:pt>
                <c:pt idx="199">
                  <c:v>4937.4159824701001</c:v>
                </c:pt>
                <c:pt idx="200">
                  <c:v>5580.5194917052468</c:v>
                </c:pt>
                <c:pt idx="201">
                  <c:v>6689.8099614197536</c:v>
                </c:pt>
                <c:pt idx="202">
                  <c:v>7896.604817708333</c:v>
                </c:pt>
                <c:pt idx="203">
                  <c:v>10384.774762369792</c:v>
                </c:pt>
                <c:pt idx="204">
                  <c:v>13852.262946566358</c:v>
                </c:pt>
                <c:pt idx="205">
                  <c:v>16881.007664753084</c:v>
                </c:pt>
                <c:pt idx="206">
                  <c:v>21589.525340455246</c:v>
                </c:pt>
                <c:pt idx="207">
                  <c:v>26915.526477886764</c:v>
                </c:pt>
                <c:pt idx="208">
                  <c:v>31100.016415308641</c:v>
                </c:pt>
                <c:pt idx="209">
                  <c:v>36487.806419753084</c:v>
                </c:pt>
                <c:pt idx="210">
                  <c:v>43268.374344691365</c:v>
                </c:pt>
                <c:pt idx="211">
                  <c:v>46357.106526692703</c:v>
                </c:pt>
                <c:pt idx="212">
                  <c:v>48834.324273086429</c:v>
                </c:pt>
                <c:pt idx="213">
                  <c:v>51019.366376953119</c:v>
                </c:pt>
                <c:pt idx="214">
                  <c:v>54075.51870419753</c:v>
                </c:pt>
                <c:pt idx="215">
                  <c:v>59296.394324293018</c:v>
                </c:pt>
                <c:pt idx="216">
                  <c:v>65495.830078125</c:v>
                </c:pt>
                <c:pt idx="217">
                  <c:v>71455.433112526051</c:v>
                </c:pt>
                <c:pt idx="218">
                  <c:v>76094.977095871916</c:v>
                </c:pt>
                <c:pt idx="219">
                  <c:v>79546.447561489185</c:v>
                </c:pt>
                <c:pt idx="220">
                  <c:v>81814.652975794743</c:v>
                </c:pt>
                <c:pt idx="221">
                  <c:v>82948.90459457082</c:v>
                </c:pt>
                <c:pt idx="222">
                  <c:v>83143.397434921862</c:v>
                </c:pt>
                <c:pt idx="223">
                  <c:v>84187.53979443961</c:v>
                </c:pt>
                <c:pt idx="224">
                  <c:v>85136.281823094134</c:v>
                </c:pt>
                <c:pt idx="225">
                  <c:v>87060.121889405869</c:v>
                </c:pt>
                <c:pt idx="226">
                  <c:v>89214.799946975283</c:v>
                </c:pt>
                <c:pt idx="227">
                  <c:v>90625.1163210542</c:v>
                </c:pt>
                <c:pt idx="228">
                  <c:v>92046.549526874995</c:v>
                </c:pt>
                <c:pt idx="229">
                  <c:v>92921.946236705247</c:v>
                </c:pt>
                <c:pt idx="230">
                  <c:v>93015.649366922269</c:v>
                </c:pt>
                <c:pt idx="231">
                  <c:v>91659.649366922269</c:v>
                </c:pt>
                <c:pt idx="232">
                  <c:v>87751.546236705253</c:v>
                </c:pt>
                <c:pt idx="233">
                  <c:v>79877.49430570312</c:v>
                </c:pt>
                <c:pt idx="234">
                  <c:v>72572.745111818091</c:v>
                </c:pt>
                <c:pt idx="235">
                  <c:v>68740.355755208322</c:v>
                </c:pt>
                <c:pt idx="236">
                  <c:v>67952.289049791667</c:v>
                </c:pt>
                <c:pt idx="237">
                  <c:v>67051.902728333342</c:v>
                </c:pt>
                <c:pt idx="238">
                  <c:v>63080.201587469113</c:v>
                </c:pt>
                <c:pt idx="239">
                  <c:v>55680.885303311152</c:v>
                </c:pt>
                <c:pt idx="240">
                  <c:v>46911.062360994394</c:v>
                </c:pt>
                <c:pt idx="241">
                  <c:v>41540.168431592407</c:v>
                </c:pt>
                <c:pt idx="242">
                  <c:v>37703.969869188848</c:v>
                </c:pt>
                <c:pt idx="243">
                  <c:v>32027.907061149694</c:v>
                </c:pt>
                <c:pt idx="244">
                  <c:v>27810.248994205245</c:v>
                </c:pt>
                <c:pt idx="245">
                  <c:v>22640.672106480513</c:v>
                </c:pt>
                <c:pt idx="246">
                  <c:v>15697.868858989204</c:v>
                </c:pt>
                <c:pt idx="247">
                  <c:v>11159.661273772184</c:v>
                </c:pt>
                <c:pt idx="248">
                  <c:v>10323.95192520833</c:v>
                </c:pt>
                <c:pt idx="249">
                  <c:v>10944.241731879822</c:v>
                </c:pt>
                <c:pt idx="250">
                  <c:v>10715.630768333331</c:v>
                </c:pt>
                <c:pt idx="251">
                  <c:v>9270.7220345052083</c:v>
                </c:pt>
                <c:pt idx="252">
                  <c:v>8387.6060735802457</c:v>
                </c:pt>
                <c:pt idx="253">
                  <c:v>8590.9644189274713</c:v>
                </c:pt>
                <c:pt idx="254">
                  <c:v>8733.3644189274673</c:v>
                </c:pt>
                <c:pt idx="255">
                  <c:v>7154.3596735416641</c:v>
                </c:pt>
                <c:pt idx="256">
                  <c:v>5188.414744908373</c:v>
                </c:pt>
                <c:pt idx="257">
                  <c:v>5802.0148573736506</c:v>
                </c:pt>
                <c:pt idx="258">
                  <c:v>8837.8400586496919</c:v>
                </c:pt>
                <c:pt idx="259">
                  <c:v>12843.359851063849</c:v>
                </c:pt>
                <c:pt idx="260">
                  <c:v>16459.895745516977</c:v>
                </c:pt>
                <c:pt idx="261">
                  <c:v>20087.388855802466</c:v>
                </c:pt>
                <c:pt idx="262">
                  <c:v>24515.807420352045</c:v>
                </c:pt>
                <c:pt idx="263">
                  <c:v>31358.304418876349</c:v>
                </c:pt>
                <c:pt idx="264">
                  <c:v>39869.52330789448</c:v>
                </c:pt>
                <c:pt idx="265">
                  <c:v>46764.209300498653</c:v>
                </c:pt>
                <c:pt idx="266">
                  <c:v>51009.526276041659</c:v>
                </c:pt>
                <c:pt idx="267">
                  <c:v>54202.966146666651</c:v>
                </c:pt>
                <c:pt idx="268">
                  <c:v>59113.22922341145</c:v>
                </c:pt>
                <c:pt idx="269">
                  <c:v>62065.49540166666</c:v>
                </c:pt>
                <c:pt idx="270">
                  <c:v>63611.25359554687</c:v>
                </c:pt>
                <c:pt idx="271">
                  <c:v>60388.844899691365</c:v>
                </c:pt>
                <c:pt idx="272">
                  <c:v>58598.86697333333</c:v>
                </c:pt>
                <c:pt idx="273">
                  <c:v>55640.25977986979</c:v>
                </c:pt>
                <c:pt idx="274">
                  <c:v>47080.594020872879</c:v>
                </c:pt>
                <c:pt idx="275">
                  <c:v>38535.766146666654</c:v>
                </c:pt>
                <c:pt idx="276">
                  <c:v>31721.103572530872</c:v>
                </c:pt>
                <c:pt idx="277">
                  <c:v>24147.059890864195</c:v>
                </c:pt>
                <c:pt idx="278">
                  <c:v>16325.756891119789</c:v>
                </c:pt>
                <c:pt idx="279">
                  <c:v>8877.8257194010403</c:v>
                </c:pt>
                <c:pt idx="280">
                  <c:v>8517.7525468441345</c:v>
                </c:pt>
                <c:pt idx="281">
                  <c:v>12837.68433253858</c:v>
                </c:pt>
                <c:pt idx="282">
                  <c:v>20820.573777616704</c:v>
                </c:pt>
                <c:pt idx="283">
                  <c:v>27980.813525378089</c:v>
                </c:pt>
                <c:pt idx="284">
                  <c:v>35154.468453294758</c:v>
                </c:pt>
                <c:pt idx="285">
                  <c:v>43144.298650595105</c:v>
                </c:pt>
                <c:pt idx="286">
                  <c:v>50014.083114128087</c:v>
                </c:pt>
                <c:pt idx="287">
                  <c:v>58346.772048390252</c:v>
                </c:pt>
                <c:pt idx="288">
                  <c:v>67326.54364197531</c:v>
                </c:pt>
                <c:pt idx="289">
                  <c:v>74307.176083477025</c:v>
                </c:pt>
                <c:pt idx="290">
                  <c:v>74727.102728333339</c:v>
                </c:pt>
                <c:pt idx="291">
                  <c:v>71537.889049791658</c:v>
                </c:pt>
                <c:pt idx="292">
                  <c:v>66461.502728333347</c:v>
                </c:pt>
                <c:pt idx="293">
                  <c:v>63034.511063345868</c:v>
                </c:pt>
                <c:pt idx="294">
                  <c:v>62009.176083477025</c:v>
                </c:pt>
                <c:pt idx="295">
                  <c:v>61976.709405000001</c:v>
                </c:pt>
                <c:pt idx="296">
                  <c:v>62827.93208189719</c:v>
                </c:pt>
                <c:pt idx="297">
                  <c:v>63848.709404999987</c:v>
                </c:pt>
                <c:pt idx="298">
                  <c:v>64861.433112526043</c:v>
                </c:pt>
                <c:pt idx="299">
                  <c:v>64847.176083477025</c:v>
                </c:pt>
                <c:pt idx="300">
                  <c:v>64090.376083477044</c:v>
                </c:pt>
                <c:pt idx="301">
                  <c:v>62600.633112526055</c:v>
                </c:pt>
                <c:pt idx="302">
                  <c:v>60133.353262260796</c:v>
                </c:pt>
                <c:pt idx="303">
                  <c:v>57109.460220933623</c:v>
                </c:pt>
                <c:pt idx="304">
                  <c:v>53293.996815802464</c:v>
                </c:pt>
                <c:pt idx="305">
                  <c:v>48740.34310820698</c:v>
                </c:pt>
                <c:pt idx="306">
                  <c:v>46052.803855038575</c:v>
                </c:pt>
                <c:pt idx="307">
                  <c:v>45390.166146666656</c:v>
                </c:pt>
                <c:pt idx="308">
                  <c:v>45534.736927391008</c:v>
                </c:pt>
                <c:pt idx="309">
                  <c:v>45234.88312576872</c:v>
                </c:pt>
                <c:pt idx="310">
                  <c:v>43843.500170602827</c:v>
                </c:pt>
                <c:pt idx="311">
                  <c:v>42248.724273086424</c:v>
                </c:pt>
                <c:pt idx="312">
                  <c:v>39783.907166401419</c:v>
                </c:pt>
                <c:pt idx="313">
                  <c:v>36400.483114128081</c:v>
                </c:pt>
                <c:pt idx="314">
                  <c:v>32849.864999999998</c:v>
                </c:pt>
                <c:pt idx="315">
                  <c:v>29788.659890864194</c:v>
                </c:pt>
                <c:pt idx="316">
                  <c:v>27629.948098958332</c:v>
                </c:pt>
                <c:pt idx="317">
                  <c:v>24965.032349692319</c:v>
                </c:pt>
                <c:pt idx="318">
                  <c:v>21307.838541666664</c:v>
                </c:pt>
                <c:pt idx="319">
                  <c:v>18042.479691358029</c:v>
                </c:pt>
                <c:pt idx="320">
                  <c:v>16951.172648203126</c:v>
                </c:pt>
                <c:pt idx="321">
                  <c:v>17485.724886913576</c:v>
                </c:pt>
                <c:pt idx="322">
                  <c:v>17002.677381223955</c:v>
                </c:pt>
                <c:pt idx="323">
                  <c:v>17102.277381223961</c:v>
                </c:pt>
                <c:pt idx="324">
                  <c:v>15880.912137421876</c:v>
                </c:pt>
                <c:pt idx="325">
                  <c:v>15917.518263737458</c:v>
                </c:pt>
                <c:pt idx="326">
                  <c:v>16013.118263737464</c:v>
                </c:pt>
                <c:pt idx="327">
                  <c:v>15324.885645864202</c:v>
                </c:pt>
                <c:pt idx="328">
                  <c:v>12598.690407782598</c:v>
                </c:pt>
                <c:pt idx="329">
                  <c:v>7219.0734033805948</c:v>
                </c:pt>
                <c:pt idx="330">
                  <c:v>6195.6444558979538</c:v>
                </c:pt>
                <c:pt idx="331">
                  <c:v>7585.3965732764264</c:v>
                </c:pt>
                <c:pt idx="332">
                  <c:v>7266.3317060291283</c:v>
                </c:pt>
                <c:pt idx="333">
                  <c:v>6490.3457335677085</c:v>
                </c:pt>
                <c:pt idx="334">
                  <c:v>6358.7136816666671</c:v>
                </c:pt>
                <c:pt idx="335">
                  <c:v>5736.604817708333</c:v>
                </c:pt>
                <c:pt idx="336">
                  <c:v>5570.0148573736496</c:v>
                </c:pt>
                <c:pt idx="337">
                  <c:v>5811.8071934596837</c:v>
                </c:pt>
                <c:pt idx="338">
                  <c:v>6614.0148573736496</c:v>
                </c:pt>
                <c:pt idx="339">
                  <c:v>8776.2400586496933</c:v>
                </c:pt>
                <c:pt idx="340">
                  <c:v>13076.564418927472</c:v>
                </c:pt>
                <c:pt idx="341">
                  <c:v>18006.705573502124</c:v>
                </c:pt>
                <c:pt idx="342">
                  <c:v>20334.850620984762</c:v>
                </c:pt>
                <c:pt idx="343">
                  <c:v>19043.077859760804</c:v>
                </c:pt>
                <c:pt idx="344">
                  <c:v>18782.177195186152</c:v>
                </c:pt>
                <c:pt idx="345">
                  <c:v>19689.825719401037</c:v>
                </c:pt>
                <c:pt idx="346">
                  <c:v>21070.725426666664</c:v>
                </c:pt>
                <c:pt idx="347">
                  <c:v>20958.413525378091</c:v>
                </c:pt>
                <c:pt idx="348">
                  <c:v>22177.456486175735</c:v>
                </c:pt>
                <c:pt idx="349">
                  <c:v>23038.075416088926</c:v>
                </c:pt>
                <c:pt idx="350">
                  <c:v>23133.78452958816</c:v>
                </c:pt>
                <c:pt idx="351">
                  <c:v>22733.674527291667</c:v>
                </c:pt>
                <c:pt idx="352">
                  <c:v>22346.984529588161</c:v>
                </c:pt>
                <c:pt idx="353">
                  <c:v>22186.479691358021</c:v>
                </c:pt>
                <c:pt idx="354">
                  <c:v>22138.159940859372</c:v>
                </c:pt>
                <c:pt idx="355">
                  <c:v>22472.959940859375</c:v>
                </c:pt>
                <c:pt idx="356">
                  <c:v>22908.984529588161</c:v>
                </c:pt>
                <c:pt idx="357">
                  <c:v>22620.87452729166</c:v>
                </c:pt>
                <c:pt idx="358">
                  <c:v>20954.479691358025</c:v>
                </c:pt>
                <c:pt idx="359">
                  <c:v>17446.726477886765</c:v>
                </c:pt>
                <c:pt idx="360">
                  <c:v>14143.077859760802</c:v>
                </c:pt>
                <c:pt idx="361">
                  <c:v>12477.788855802464</c:v>
                </c:pt>
                <c:pt idx="362">
                  <c:v>11834.972180963543</c:v>
                </c:pt>
                <c:pt idx="363">
                  <c:v>11676.705573502124</c:v>
                </c:pt>
                <c:pt idx="364">
                  <c:v>11879.697866484374</c:v>
                </c:pt>
                <c:pt idx="365">
                  <c:v>12293.697866484377</c:v>
                </c:pt>
                <c:pt idx="366">
                  <c:v>12745.679838024693</c:v>
                </c:pt>
                <c:pt idx="367">
                  <c:v>13913.007664753086</c:v>
                </c:pt>
                <c:pt idx="368">
                  <c:v>15959.844512747879</c:v>
                </c:pt>
                <c:pt idx="369">
                  <c:v>17824.238731071568</c:v>
                </c:pt>
                <c:pt idx="370">
                  <c:v>17824.912137421874</c:v>
                </c:pt>
                <c:pt idx="371">
                  <c:v>16642.903386983991</c:v>
                </c:pt>
                <c:pt idx="372">
                  <c:v>13116.725340455247</c:v>
                </c:pt>
                <c:pt idx="373">
                  <c:v>7735.0899652864582</c:v>
                </c:pt>
                <c:pt idx="374">
                  <c:v>4031.5467568489576</c:v>
                </c:pt>
                <c:pt idx="375">
                  <c:v>2552.8233600000012</c:v>
                </c:pt>
                <c:pt idx="376">
                  <c:v>2021.4319175569053</c:v>
                </c:pt>
                <c:pt idx="377">
                  <c:v>1727.8188460416663</c:v>
                </c:pt>
                <c:pt idx="378">
                  <c:v>1462.9118023659341</c:v>
                </c:pt>
                <c:pt idx="379">
                  <c:v>1270.121975308642</c:v>
                </c:pt>
                <c:pt idx="380">
                  <c:v>921.74291999999991</c:v>
                </c:pt>
                <c:pt idx="381">
                  <c:v>492.69650796392739</c:v>
                </c:pt>
                <c:pt idx="382">
                  <c:v>209.28922709587215</c:v>
                </c:pt>
                <c:pt idx="383">
                  <c:v>2.5481570611496602</c:v>
                </c:pt>
                <c:pt idx="384">
                  <c:v>-108.01201938753859</c:v>
                </c:pt>
                <c:pt idx="385">
                  <c:v>-59.908783359375001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49.063994622878084</c:v>
                </c:pt>
                <c:pt idx="393">
                  <c:v>485.89323361979172</c:v>
                </c:pt>
                <c:pt idx="394">
                  <c:v>1842.6023466666668</c:v>
                </c:pt>
                <c:pt idx="395">
                  <c:v>4442.9793474527405</c:v>
                </c:pt>
                <c:pt idx="396">
                  <c:v>8379.7928551302102</c:v>
                </c:pt>
                <c:pt idx="397">
                  <c:v>13549.664779621917</c:v>
                </c:pt>
                <c:pt idx="398">
                  <c:v>18802.641731879819</c:v>
                </c:pt>
                <c:pt idx="399">
                  <c:v>21263.390198433644</c:v>
                </c:pt>
                <c:pt idx="400">
                  <c:v>20148.124886913585</c:v>
                </c:pt>
                <c:pt idx="401">
                  <c:v>17997.724886913576</c:v>
                </c:pt>
                <c:pt idx="402">
                  <c:v>15409.077381223957</c:v>
                </c:pt>
                <c:pt idx="403">
                  <c:v>12412.290407782602</c:v>
                </c:pt>
                <c:pt idx="404">
                  <c:v>10622.41884</c:v>
                </c:pt>
                <c:pt idx="405">
                  <c:v>9282.4843325385773</c:v>
                </c:pt>
                <c:pt idx="406">
                  <c:v>7563.3316392660108</c:v>
                </c:pt>
                <c:pt idx="407">
                  <c:v>5910.9946576003094</c:v>
                </c:pt>
                <c:pt idx="408">
                  <c:v>4942.2673553906261</c:v>
                </c:pt>
                <c:pt idx="409">
                  <c:v>4935.3662860108016</c:v>
                </c:pt>
                <c:pt idx="410">
                  <c:v>5379.0944007937896</c:v>
                </c:pt>
                <c:pt idx="411">
                  <c:v>5737.8099614197527</c:v>
                </c:pt>
                <c:pt idx="412">
                  <c:v>6014.5662860108014</c:v>
                </c:pt>
                <c:pt idx="413">
                  <c:v>6382.0148573736506</c:v>
                </c:pt>
                <c:pt idx="414">
                  <c:v>7145.7355900395451</c:v>
                </c:pt>
                <c:pt idx="415">
                  <c:v>8779.9457335677089</c:v>
                </c:pt>
                <c:pt idx="416">
                  <c:v>10564.759673541666</c:v>
                </c:pt>
                <c:pt idx="417">
                  <c:v>11228.531639266012</c:v>
                </c:pt>
                <c:pt idx="418">
                  <c:v>10465.597215265241</c:v>
                </c:pt>
                <c:pt idx="419">
                  <c:v>8936.1302303086431</c:v>
                </c:pt>
                <c:pt idx="420">
                  <c:v>7267.106793086421</c:v>
                </c:pt>
                <c:pt idx="421">
                  <c:v>6909.664779621914</c:v>
                </c:pt>
                <c:pt idx="422">
                  <c:v>7335.1654481249971</c:v>
                </c:pt>
                <c:pt idx="423">
                  <c:v>8306.8615825308625</c:v>
                </c:pt>
                <c:pt idx="424">
                  <c:v>10275.922486358028</c:v>
                </c:pt>
                <c:pt idx="425">
                  <c:v>14514.79721526524</c:v>
                </c:pt>
                <c:pt idx="426">
                  <c:v>22070.191559483024</c:v>
                </c:pt>
                <c:pt idx="427">
                  <c:v>31318.93499337191</c:v>
                </c:pt>
                <c:pt idx="428">
                  <c:v>36170.616573024694</c:v>
                </c:pt>
                <c:pt idx="429">
                  <c:v>34498.483648233021</c:v>
                </c:pt>
                <c:pt idx="430">
                  <c:v>31349.089760681909</c:v>
                </c:pt>
                <c:pt idx="431">
                  <c:v>28715.212660246907</c:v>
                </c:pt>
                <c:pt idx="432">
                  <c:v>27221.627201314623</c:v>
                </c:pt>
                <c:pt idx="433">
                  <c:v>27041.294978693099</c:v>
                </c:pt>
                <c:pt idx="434">
                  <c:v>26812.551311445797</c:v>
                </c:pt>
                <c:pt idx="435">
                  <c:v>24469.168843125</c:v>
                </c:pt>
                <c:pt idx="436">
                  <c:v>19829.574058580241</c:v>
                </c:pt>
                <c:pt idx="437">
                  <c:v>13745.133663880209</c:v>
                </c:pt>
                <c:pt idx="438">
                  <c:v>7269.7306124614206</c:v>
                </c:pt>
                <c:pt idx="439">
                  <c:v>2076.8134852391972</c:v>
                </c:pt>
                <c:pt idx="440">
                  <c:v>-691.24957606770818</c:v>
                </c:pt>
                <c:pt idx="441">
                  <c:v>-1122.3987426687891</c:v>
                </c:pt>
                <c:pt idx="442">
                  <c:v>-564.21389642746908</c:v>
                </c:pt>
                <c:pt idx="443">
                  <c:v>-139.43123050829473</c:v>
                </c:pt>
                <c:pt idx="444">
                  <c:v>-9.2699043441358029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57.063994622878084</c:v>
                </c:pt>
                <c:pt idx="513">
                  <c:v>786.7493278597608</c:v>
                </c:pt>
                <c:pt idx="514">
                  <c:v>3689.2075847916662</c:v>
                </c:pt>
                <c:pt idx="515">
                  <c:v>8767.5757057330247</c:v>
                </c:pt>
                <c:pt idx="516">
                  <c:v>13876.375613333335</c:v>
                </c:pt>
                <c:pt idx="517">
                  <c:v>16157.073403380591</c:v>
                </c:pt>
                <c:pt idx="518">
                  <c:v>14900.972180963539</c:v>
                </c:pt>
                <c:pt idx="519">
                  <c:v>13148.972180963543</c:v>
                </c:pt>
                <c:pt idx="520">
                  <c:v>11569.089965286461</c:v>
                </c:pt>
                <c:pt idx="521">
                  <c:v>10036.367768633294</c:v>
                </c:pt>
                <c:pt idx="522">
                  <c:v>8578.7101866666671</c:v>
                </c:pt>
                <c:pt idx="523">
                  <c:v>6383.7644189274706</c:v>
                </c:pt>
                <c:pt idx="524">
                  <c:v>3173.5888101610722</c:v>
                </c:pt>
                <c:pt idx="525">
                  <c:v>260.23191755690601</c:v>
                </c:pt>
                <c:pt idx="526">
                  <c:v>-764.63117141975317</c:v>
                </c:pt>
                <c:pt idx="527">
                  <c:v>-443.23475308641963</c:v>
                </c:pt>
                <c:pt idx="528">
                  <c:v>-126.90434413580245</c:v>
                </c:pt>
                <c:pt idx="529">
                  <c:v>-51.738043016975311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10.730095655864197</c:v>
                </c:pt>
                <c:pt idx="534">
                  <c:v>184.70066166666663</c:v>
                </c:pt>
                <c:pt idx="535">
                  <c:v>801.67180641975312</c:v>
                </c:pt>
                <c:pt idx="536">
                  <c:v>1805.5612474691357</c:v>
                </c:pt>
                <c:pt idx="537">
                  <c:v>4464.5226978163573</c:v>
                </c:pt>
                <c:pt idx="538">
                  <c:v>10312.519491705247</c:v>
                </c:pt>
                <c:pt idx="539">
                  <c:v>17659.330230308646</c:v>
                </c:pt>
                <c:pt idx="540">
                  <c:v>20488.668947942711</c:v>
                </c:pt>
                <c:pt idx="541">
                  <c:v>18504.903386983991</c:v>
                </c:pt>
                <c:pt idx="542">
                  <c:v>16936.903386983991</c:v>
                </c:pt>
                <c:pt idx="543">
                  <c:v>15978.112137421878</c:v>
                </c:pt>
                <c:pt idx="544">
                  <c:v>14003.2856458642</c:v>
                </c:pt>
                <c:pt idx="545">
                  <c:v>11059.040264370178</c:v>
                </c:pt>
                <c:pt idx="546">
                  <c:v>8455.1803883072935</c:v>
                </c:pt>
                <c:pt idx="547">
                  <c:v>7598.2696326437099</c:v>
                </c:pt>
                <c:pt idx="548">
                  <c:v>6904.7224863580241</c:v>
                </c:pt>
                <c:pt idx="549">
                  <c:v>6383.9251683632347</c:v>
                </c:pt>
                <c:pt idx="550">
                  <c:v>5757.8400586496909</c:v>
                </c:pt>
                <c:pt idx="551">
                  <c:v>5495.7241315885412</c:v>
                </c:pt>
                <c:pt idx="552">
                  <c:v>5239.8071934596837</c:v>
                </c:pt>
                <c:pt idx="553">
                  <c:v>4784.9881241714884</c:v>
                </c:pt>
                <c:pt idx="554">
                  <c:v>4706.0729406722612</c:v>
                </c:pt>
                <c:pt idx="555">
                  <c:v>4770.0628859249609</c:v>
                </c:pt>
                <c:pt idx="556">
                  <c:v>4979.6628859249622</c:v>
                </c:pt>
                <c:pt idx="557">
                  <c:v>5397.6729406722625</c:v>
                </c:pt>
                <c:pt idx="558">
                  <c:v>6073.7538122916676</c:v>
                </c:pt>
                <c:pt idx="559">
                  <c:v>7542.0148573736487</c:v>
                </c:pt>
                <c:pt idx="560">
                  <c:v>9394.7747623697924</c:v>
                </c:pt>
                <c:pt idx="561">
                  <c:v>8562.9946576003094</c:v>
                </c:pt>
                <c:pt idx="562">
                  <c:v>8222.9946576003094</c:v>
                </c:pt>
                <c:pt idx="563">
                  <c:v>7134.9946576003085</c:v>
                </c:pt>
                <c:pt idx="564">
                  <c:v>2493.0400586496917</c:v>
                </c:pt>
                <c:pt idx="565">
                  <c:v>-1388.2982084326775</c:v>
                </c:pt>
                <c:pt idx="566">
                  <c:v>-1286.9976533333331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112.26195698302469</c:v>
                </c:pt>
                <c:pt idx="602">
                  <c:v>443.89323361979166</c:v>
                </c:pt>
                <c:pt idx="603">
                  <c:v>1996.2023466666667</c:v>
                </c:pt>
                <c:pt idx="604">
                  <c:v>5769.9929356548992</c:v>
                </c:pt>
                <c:pt idx="605">
                  <c:v>11808.166286010803</c:v>
                </c:pt>
                <c:pt idx="606">
                  <c:v>20117.544789375002</c:v>
                </c:pt>
                <c:pt idx="607">
                  <c:v>29481.825719401044</c:v>
                </c:pt>
                <c:pt idx="608">
                  <c:v>37964.813495490933</c:v>
                </c:pt>
                <c:pt idx="609">
                  <c:v>46269.397388333324</c:v>
                </c:pt>
                <c:pt idx="610">
                  <c:v>55798.300196358017</c:v>
                </c:pt>
                <c:pt idx="611">
                  <c:v>65977.229223411457</c:v>
                </c:pt>
                <c:pt idx="612">
                  <c:v>72037.990846419751</c:v>
                </c:pt>
                <c:pt idx="613">
                  <c:v>71695.038452005203</c:v>
                </c:pt>
                <c:pt idx="614">
                  <c:v>68770.889619300739</c:v>
                </c:pt>
                <c:pt idx="615">
                  <c:v>67233.164446011753</c:v>
                </c:pt>
                <c:pt idx="616">
                  <c:v>66952.201587469142</c:v>
                </c:pt>
                <c:pt idx="617">
                  <c:v>65813.674967878091</c:v>
                </c:pt>
                <c:pt idx="618">
                  <c:v>63558.21610989968</c:v>
                </c:pt>
                <c:pt idx="619">
                  <c:v>60073.659848572534</c:v>
                </c:pt>
                <c:pt idx="620">
                  <c:v>56818.053595546873</c:v>
                </c:pt>
                <c:pt idx="621">
                  <c:v>55340.614840907598</c:v>
                </c:pt>
                <c:pt idx="622">
                  <c:v>55671.895401666661</c:v>
                </c:pt>
                <c:pt idx="623">
                  <c:v>56657.062360994394</c:v>
                </c:pt>
                <c:pt idx="624">
                  <c:v>58419.725295741722</c:v>
                </c:pt>
                <c:pt idx="625">
                  <c:v>60722.442599196569</c:v>
                </c:pt>
                <c:pt idx="626">
                  <c:v>61786.264704109766</c:v>
                </c:pt>
                <c:pt idx="627">
                  <c:v>61492.844899691365</c:v>
                </c:pt>
                <c:pt idx="628">
                  <c:v>60940.844899691365</c:v>
                </c:pt>
                <c:pt idx="629">
                  <c:v>61124.844899691365</c:v>
                </c:pt>
                <c:pt idx="630">
                  <c:v>62499.434205108999</c:v>
                </c:pt>
                <c:pt idx="631">
                  <c:v>65816.732081897193</c:v>
                </c:pt>
                <c:pt idx="632">
                  <c:v>69772.249806328124</c:v>
                </c:pt>
                <c:pt idx="633">
                  <c:v>74035.414545807274</c:v>
                </c:pt>
                <c:pt idx="634">
                  <c:v>78429.130332001339</c:v>
                </c:pt>
                <c:pt idx="635">
                  <c:v>81607.267131666682</c:v>
                </c:pt>
                <c:pt idx="636">
                  <c:v>82846.688583788593</c:v>
                </c:pt>
                <c:pt idx="637">
                  <c:v>81982.369761766982</c:v>
                </c:pt>
                <c:pt idx="638">
                  <c:v>80922.369761766982</c:v>
                </c:pt>
                <c:pt idx="639">
                  <c:v>80190.345111818111</c:v>
                </c:pt>
                <c:pt idx="640">
                  <c:v>79576.104594570803</c:v>
                </c:pt>
                <c:pt idx="641">
                  <c:v>80742.688583788593</c:v>
                </c:pt>
                <c:pt idx="642">
                  <c:v>85054.997434921868</c:v>
                </c:pt>
                <c:pt idx="643">
                  <c:v>89770.391436901031</c:v>
                </c:pt>
                <c:pt idx="644">
                  <c:v>90739.603986666669</c:v>
                </c:pt>
                <c:pt idx="645">
                  <c:v>90615.155081380188</c:v>
                </c:pt>
                <c:pt idx="646">
                  <c:v>92153.290977009048</c:v>
                </c:pt>
                <c:pt idx="647">
                  <c:v>93479.108532174971</c:v>
                </c:pt>
                <c:pt idx="648">
                  <c:v>94361.012338359375</c:v>
                </c:pt>
                <c:pt idx="649">
                  <c:v>93892.798020421469</c:v>
                </c:pt>
                <c:pt idx="650">
                  <c:v>91287.602304691347</c:v>
                </c:pt>
                <c:pt idx="651">
                  <c:v>84867.837530864213</c:v>
                </c:pt>
                <c:pt idx="652">
                  <c:v>76436.921889405872</c:v>
                </c:pt>
                <c:pt idx="653">
                  <c:v>69828.648138615943</c:v>
                </c:pt>
                <c:pt idx="654">
                  <c:v>62591.791062786455</c:v>
                </c:pt>
                <c:pt idx="655">
                  <c:v>51166.605166913585</c:v>
                </c:pt>
                <c:pt idx="656">
                  <c:v>39861.270720000008</c:v>
                </c:pt>
                <c:pt idx="657">
                  <c:v>33624.724273086424</c:v>
                </c:pt>
                <c:pt idx="658">
                  <c:v>31063.496208164539</c:v>
                </c:pt>
                <c:pt idx="659">
                  <c:v>26172.349893884064</c:v>
                </c:pt>
                <c:pt idx="660">
                  <c:v>17212.460481288581</c:v>
                </c:pt>
                <c:pt idx="661">
                  <c:v>8595.1559336419759</c:v>
                </c:pt>
                <c:pt idx="662">
                  <c:v>3434.0978664843756</c:v>
                </c:pt>
                <c:pt idx="663">
                  <c:v>2061.8400586496919</c:v>
                </c:pt>
                <c:pt idx="664">
                  <c:v>3093.2628859249612</c:v>
                </c:pt>
                <c:pt idx="665">
                  <c:v>3800.6616666666664</c:v>
                </c:pt>
                <c:pt idx="666">
                  <c:v>5437.4159824701001</c:v>
                </c:pt>
                <c:pt idx="667">
                  <c:v>9209.8099614197527</c:v>
                </c:pt>
                <c:pt idx="668">
                  <c:v>17272.262946566359</c:v>
                </c:pt>
                <c:pt idx="669">
                  <c:v>23706.588855802467</c:v>
                </c:pt>
                <c:pt idx="670">
                  <c:v>32266.479691358029</c:v>
                </c:pt>
                <c:pt idx="671">
                  <c:v>36999.806419753084</c:v>
                </c:pt>
                <c:pt idx="672">
                  <c:v>38566.957260802468</c:v>
                </c:pt>
                <c:pt idx="673">
                  <c:v>42929.864999999998</c:v>
                </c:pt>
                <c:pt idx="674">
                  <c:v>47529.103572530861</c:v>
                </c:pt>
                <c:pt idx="675">
                  <c:v>49645.246913580253</c:v>
                </c:pt>
                <c:pt idx="676">
                  <c:v>47469.136927391002</c:v>
                </c:pt>
                <c:pt idx="677">
                  <c:v>45025.366376953119</c:v>
                </c:pt>
                <c:pt idx="678">
                  <c:v>36189.526276041674</c:v>
                </c:pt>
                <c:pt idx="679">
                  <c:v>26266.776774036465</c:v>
                </c:pt>
                <c:pt idx="680">
                  <c:v>18012.835868541664</c:v>
                </c:pt>
                <c:pt idx="681">
                  <c:v>11229.056486175734</c:v>
                </c:pt>
                <c:pt idx="682">
                  <c:v>9355.1983716666673</c:v>
                </c:pt>
                <c:pt idx="683">
                  <c:v>9397.9055735021211</c:v>
                </c:pt>
                <c:pt idx="684">
                  <c:v>8508.7073088281213</c:v>
                </c:pt>
                <c:pt idx="685">
                  <c:v>11986.307308828125</c:v>
                </c:pt>
                <c:pt idx="686">
                  <c:v>17192.289965286458</c:v>
                </c:pt>
                <c:pt idx="687">
                  <c:v>20697.518263737456</c:v>
                </c:pt>
                <c:pt idx="688">
                  <c:v>23820.122871974341</c:v>
                </c:pt>
                <c:pt idx="689">
                  <c:v>28057.61028808642</c:v>
                </c:pt>
                <c:pt idx="690">
                  <c:v>29298.663372317711</c:v>
                </c:pt>
                <c:pt idx="691">
                  <c:v>28314.956891119789</c:v>
                </c:pt>
                <c:pt idx="692">
                  <c:v>28802.951311445802</c:v>
                </c:pt>
                <c:pt idx="693">
                  <c:v>30987.235868541673</c:v>
                </c:pt>
                <c:pt idx="694">
                  <c:v>32456.727773776052</c:v>
                </c:pt>
                <c:pt idx="695">
                  <c:v>31177.438236975308</c:v>
                </c:pt>
                <c:pt idx="696">
                  <c:v>23712.003584999995</c:v>
                </c:pt>
                <c:pt idx="697">
                  <c:v>15424.949756210459</c:v>
                </c:pt>
                <c:pt idx="698">
                  <c:v>13643.273391458335</c:v>
                </c:pt>
                <c:pt idx="699">
                  <c:v>11525.86894794271</c:v>
                </c:pt>
                <c:pt idx="700">
                  <c:v>11892.607118155864</c:v>
                </c:pt>
                <c:pt idx="701">
                  <c:v>12132.207664753085</c:v>
                </c:pt>
                <c:pt idx="702">
                  <c:v>12400.983619791667</c:v>
                </c:pt>
                <c:pt idx="703">
                  <c:v>12484.983619791667</c:v>
                </c:pt>
                <c:pt idx="704">
                  <c:v>11529.441731879821</c:v>
                </c:pt>
                <c:pt idx="705">
                  <c:v>8893.5106884673987</c:v>
                </c:pt>
                <c:pt idx="706">
                  <c:v>5683.3598510638494</c:v>
                </c:pt>
                <c:pt idx="707">
                  <c:v>3402.0498066618452</c:v>
                </c:pt>
                <c:pt idx="708">
                  <c:v>3066.3556108641983</c:v>
                </c:pt>
                <c:pt idx="709">
                  <c:v>4280.661666666666</c:v>
                </c:pt>
                <c:pt idx="710">
                  <c:v>7642.5806783333346</c:v>
                </c:pt>
                <c:pt idx="711">
                  <c:v>13723.969938046879</c:v>
                </c:pt>
                <c:pt idx="712">
                  <c:v>16656.305573502123</c:v>
                </c:pt>
                <c:pt idx="713">
                  <c:v>13636.607118155864</c:v>
                </c:pt>
                <c:pt idx="714">
                  <c:v>10012.207664753085</c:v>
                </c:pt>
                <c:pt idx="715">
                  <c:v>4342.2696326437126</c:v>
                </c:pt>
                <c:pt idx="716">
                  <c:v>1876.2944007937888</c:v>
                </c:pt>
                <c:pt idx="717">
                  <c:v>3176.6616666666664</c:v>
                </c:pt>
                <c:pt idx="718">
                  <c:v>4568.6616666666669</c:v>
                </c:pt>
                <c:pt idx="719">
                  <c:v>6880.5194917052468</c:v>
                </c:pt>
                <c:pt idx="720">
                  <c:v>10800.975802469136</c:v>
                </c:pt>
                <c:pt idx="721">
                  <c:v>13148.269632643711</c:v>
                </c:pt>
                <c:pt idx="722">
                  <c:v>15388.695745516976</c:v>
                </c:pt>
                <c:pt idx="723">
                  <c:v>17497.760009765625</c:v>
                </c:pt>
                <c:pt idx="724">
                  <c:v>20373.293333333335</c:v>
                </c:pt>
                <c:pt idx="725">
                  <c:v>26491.213525378087</c:v>
                </c:pt>
                <c:pt idx="726">
                  <c:v>35382.603405577735</c:v>
                </c:pt>
                <c:pt idx="727">
                  <c:v>45712.597388333328</c:v>
                </c:pt>
                <c:pt idx="728">
                  <c:v>49175.328470624998</c:v>
                </c:pt>
                <c:pt idx="729">
                  <c:v>52540.31310645835</c:v>
                </c:pt>
                <c:pt idx="730">
                  <c:v>52577.918704197524</c:v>
                </c:pt>
                <c:pt idx="731">
                  <c:v>51145.938876758293</c:v>
                </c:pt>
                <c:pt idx="732">
                  <c:v>51222.868958333347</c:v>
                </c:pt>
                <c:pt idx="733">
                  <c:v>51882.51458801698</c:v>
                </c:pt>
                <c:pt idx="734">
                  <c:v>52546.141318024682</c:v>
                </c:pt>
                <c:pt idx="735">
                  <c:v>53634.447231627128</c:v>
                </c:pt>
                <c:pt idx="736">
                  <c:v>55158.79432429302</c:v>
                </c:pt>
                <c:pt idx="737">
                  <c:v>56519.794020872883</c:v>
                </c:pt>
                <c:pt idx="738">
                  <c:v>56414.543641975302</c:v>
                </c:pt>
                <c:pt idx="739">
                  <c:v>58259.586552890622</c:v>
                </c:pt>
                <c:pt idx="740">
                  <c:v>63250.659779869784</c:v>
                </c:pt>
                <c:pt idx="741">
                  <c:v>65541.990846419751</c:v>
                </c:pt>
                <c:pt idx="742">
                  <c:v>65893.005166913586</c:v>
                </c:pt>
                <c:pt idx="743">
                  <c:v>64847.176083477025</c:v>
                </c:pt>
                <c:pt idx="744">
                  <c:v>64933.945933958326</c:v>
                </c:pt>
                <c:pt idx="745">
                  <c:v>64933.945933958326</c:v>
                </c:pt>
                <c:pt idx="746">
                  <c:v>65970.514790099347</c:v>
                </c:pt>
                <c:pt idx="747">
                  <c:v>68238.781706098569</c:v>
                </c:pt>
                <c:pt idx="748">
                  <c:v>71013.927099375011</c:v>
                </c:pt>
                <c:pt idx="749">
                  <c:v>72752.829548850292</c:v>
                </c:pt>
                <c:pt idx="750">
                  <c:v>72334.689049791661</c:v>
                </c:pt>
                <c:pt idx="751">
                  <c:v>71338.689049791661</c:v>
                </c:pt>
                <c:pt idx="752">
                  <c:v>70253.923262713171</c:v>
                </c:pt>
                <c:pt idx="753">
                  <c:v>67727.665954213924</c:v>
                </c:pt>
                <c:pt idx="754">
                  <c:v>64517.164446011782</c:v>
                </c:pt>
                <c:pt idx="755">
                  <c:v>61108.482723641973</c:v>
                </c:pt>
                <c:pt idx="756">
                  <c:v>54523.207106731279</c:v>
                </c:pt>
                <c:pt idx="757">
                  <c:v>42710.594020872886</c:v>
                </c:pt>
                <c:pt idx="758">
                  <c:v>29266.412919973955</c:v>
                </c:pt>
                <c:pt idx="759">
                  <c:v>19274.298650595108</c:v>
                </c:pt>
                <c:pt idx="760">
                  <c:v>11985.868858989197</c:v>
                </c:pt>
                <c:pt idx="761">
                  <c:v>5978.1144917447909</c:v>
                </c:pt>
                <c:pt idx="762">
                  <c:v>2720.4060735802468</c:v>
                </c:pt>
                <c:pt idx="763">
                  <c:v>2151.0071934596854</c:v>
                </c:pt>
                <c:pt idx="764">
                  <c:v>3368.6616666666664</c:v>
                </c:pt>
                <c:pt idx="765">
                  <c:v>6701.5556108641977</c:v>
                </c:pt>
                <c:pt idx="766">
                  <c:v>11312.975802469136</c:v>
                </c:pt>
                <c:pt idx="767">
                  <c:v>15278.797215265238</c:v>
                </c:pt>
                <c:pt idx="768">
                  <c:v>20133.109601975306</c:v>
                </c:pt>
                <c:pt idx="769">
                  <c:v>26599.324886913586</c:v>
                </c:pt>
                <c:pt idx="770">
                  <c:v>37599.66020032503</c:v>
                </c:pt>
                <c:pt idx="771">
                  <c:v>49565.594037296476</c:v>
                </c:pt>
                <c:pt idx="772">
                  <c:v>60417.004398151046</c:v>
                </c:pt>
                <c:pt idx="773">
                  <c:v>70523.725295741708</c:v>
                </c:pt>
                <c:pt idx="774">
                  <c:v>77180.514790099347</c:v>
                </c:pt>
                <c:pt idx="775">
                  <c:v>88204.776503581204</c:v>
                </c:pt>
                <c:pt idx="776">
                  <c:v>96261.256226019483</c:v>
                </c:pt>
                <c:pt idx="777">
                  <c:v>100685.50853217495</c:v>
                </c:pt>
                <c:pt idx="778">
                  <c:v>105840.02117628955</c:v>
                </c:pt>
                <c:pt idx="779">
                  <c:v>110756.09724462189</c:v>
                </c:pt>
                <c:pt idx="780">
                  <c:v>113811.75993731388</c:v>
                </c:pt>
                <c:pt idx="781">
                  <c:v>116029.87739507812</c:v>
                </c:pt>
                <c:pt idx="782">
                  <c:v>117389.30367413578</c:v>
                </c:pt>
                <c:pt idx="783">
                  <c:v>118252.96548455729</c:v>
                </c:pt>
                <c:pt idx="784">
                  <c:v>119126.96694833336</c:v>
                </c:pt>
                <c:pt idx="785">
                  <c:v>121662.45135802469</c:v>
                </c:pt>
                <c:pt idx="786">
                  <c:v>124601.07205741803</c:v>
                </c:pt>
                <c:pt idx="787">
                  <c:v>124970.77077524691</c:v>
                </c:pt>
                <c:pt idx="788">
                  <c:v>124051.10555899786</c:v>
                </c:pt>
                <c:pt idx="789">
                  <c:v>124051.10555899791</c:v>
                </c:pt>
                <c:pt idx="790">
                  <c:v>125220.85219020837</c:v>
                </c:pt>
                <c:pt idx="791">
                  <c:v>126908.56388601562</c:v>
                </c:pt>
                <c:pt idx="792">
                  <c:v>126230.58479166664</c:v>
                </c:pt>
                <c:pt idx="793">
                  <c:v>118385.38128197529</c:v>
                </c:pt>
                <c:pt idx="794">
                  <c:v>101986.62259488333</c:v>
                </c:pt>
                <c:pt idx="795">
                  <c:v>81976.503588619802</c:v>
                </c:pt>
                <c:pt idx="796">
                  <c:v>63450.424101458324</c:v>
                </c:pt>
                <c:pt idx="797">
                  <c:v>50965.665954213917</c:v>
                </c:pt>
                <c:pt idx="798">
                  <c:v>45462.614840907598</c:v>
                </c:pt>
                <c:pt idx="799">
                  <c:v>45530.430279609362</c:v>
                </c:pt>
                <c:pt idx="800">
                  <c:v>47611.812931874993</c:v>
                </c:pt>
                <c:pt idx="801">
                  <c:v>50184.452133303421</c:v>
                </c:pt>
                <c:pt idx="802">
                  <c:v>56688.394171505606</c:v>
                </c:pt>
                <c:pt idx="803">
                  <c:v>68778.375931067712</c:v>
                </c:pt>
                <c:pt idx="804">
                  <c:v>80504.201587469113</c:v>
                </c:pt>
                <c:pt idx="805">
                  <c:v>85099.889362816364</c:v>
                </c:pt>
                <c:pt idx="806">
                  <c:v>83581.3045945708</c:v>
                </c:pt>
                <c:pt idx="807">
                  <c:v>80710.369761766982</c:v>
                </c:pt>
                <c:pt idx="808">
                  <c:v>76024.275309244797</c:v>
                </c:pt>
                <c:pt idx="809">
                  <c:v>70213.903327265609</c:v>
                </c:pt>
                <c:pt idx="810">
                  <c:v>63494.723262713167</c:v>
                </c:pt>
                <c:pt idx="811">
                  <c:v>53368.345933958328</c:v>
                </c:pt>
                <c:pt idx="812">
                  <c:v>41486.994020872895</c:v>
                </c:pt>
                <c:pt idx="813">
                  <c:v>32251.100170602815</c:v>
                </c:pt>
                <c:pt idx="814">
                  <c:v>23925.004468918789</c:v>
                </c:pt>
                <c:pt idx="815">
                  <c:v>16238.551311445797</c:v>
                </c:pt>
                <c:pt idx="816">
                  <c:v>10079.35732297357</c:v>
                </c:pt>
                <c:pt idx="817">
                  <c:v>6403.7721809635386</c:v>
                </c:pt>
                <c:pt idx="818">
                  <c:v>5694.7331250000007</c:v>
                </c:pt>
                <c:pt idx="819">
                  <c:v>8222.9946576003094</c:v>
                </c:pt>
                <c:pt idx="820">
                  <c:v>12390.733125000001</c:v>
                </c:pt>
                <c:pt idx="821">
                  <c:v>18875.352546844133</c:v>
                </c:pt>
                <c:pt idx="822">
                  <c:v>24005.259766419756</c:v>
                </c:pt>
                <c:pt idx="823">
                  <c:v>28945.759940859371</c:v>
                </c:pt>
                <c:pt idx="824">
                  <c:v>33431.64046919754</c:v>
                </c:pt>
                <c:pt idx="825">
                  <c:v>36869.948098958332</c:v>
                </c:pt>
                <c:pt idx="826">
                  <c:v>41077.744905234373</c:v>
                </c:pt>
                <c:pt idx="827">
                  <c:v>45133.363578286066</c:v>
                </c:pt>
                <c:pt idx="828">
                  <c:v>50142.816782400645</c:v>
                </c:pt>
                <c:pt idx="829">
                  <c:v>57713.412931874998</c:v>
                </c:pt>
                <c:pt idx="830">
                  <c:v>64334.543641975302</c:v>
                </c:pt>
                <c:pt idx="831">
                  <c:v>68598.407106731276</c:v>
                </c:pt>
                <c:pt idx="832">
                  <c:v>69199.849806328144</c:v>
                </c:pt>
                <c:pt idx="833">
                  <c:v>68898.474967878094</c:v>
                </c:pt>
                <c:pt idx="834">
                  <c:v>70524.089619300721</c:v>
                </c:pt>
                <c:pt idx="835">
                  <c:v>72263.265954213915</c:v>
                </c:pt>
                <c:pt idx="836">
                  <c:v>73330.689049791661</c:v>
                </c:pt>
                <c:pt idx="837">
                  <c:v>74912.560190177479</c:v>
                </c:pt>
                <c:pt idx="838">
                  <c:v>78024.77650358119</c:v>
                </c:pt>
                <c:pt idx="839">
                  <c:v>80778.652975794743</c:v>
                </c:pt>
                <c:pt idx="840">
                  <c:v>82744.275309244797</c:v>
                </c:pt>
                <c:pt idx="841">
                  <c:v>86329.662137817315</c:v>
                </c:pt>
                <c:pt idx="842">
                  <c:v>91077.142471185391</c:v>
                </c:pt>
                <c:pt idx="843">
                  <c:v>94167.613108720107</c:v>
                </c:pt>
                <c:pt idx="844">
                  <c:v>94823.649366922255</c:v>
                </c:pt>
                <c:pt idx="845">
                  <c:v>94468.40230469135</c:v>
                </c:pt>
                <c:pt idx="846">
                  <c:v>94910.599557291673</c:v>
                </c:pt>
                <c:pt idx="847">
                  <c:v>96268.820381419762</c:v>
                </c:pt>
                <c:pt idx="848">
                  <c:v>99811.37933362367</c:v>
                </c:pt>
                <c:pt idx="849">
                  <c:v>105394.38583641108</c:v>
                </c:pt>
                <c:pt idx="850">
                  <c:v>110404.52590952643</c:v>
                </c:pt>
                <c:pt idx="851">
                  <c:v>112100.95993731386</c:v>
                </c:pt>
                <c:pt idx="852">
                  <c:v>113314.75980889371</c:v>
                </c:pt>
                <c:pt idx="853">
                  <c:v>115528.09321151521</c:v>
                </c:pt>
                <c:pt idx="854">
                  <c:v>117260.17564142843</c:v>
                </c:pt>
                <c:pt idx="855">
                  <c:v>117493.36548455729</c:v>
                </c:pt>
                <c:pt idx="856">
                  <c:v>117106.88879753859</c:v>
                </c:pt>
                <c:pt idx="857">
                  <c:v>119766.6225948833</c:v>
                </c:pt>
                <c:pt idx="858">
                  <c:v>126669.55299153646</c:v>
                </c:pt>
                <c:pt idx="859">
                  <c:v>131772.35862448302</c:v>
                </c:pt>
                <c:pt idx="860">
                  <c:v>133897.5891858642</c:v>
                </c:pt>
                <c:pt idx="861">
                  <c:v>137385.98326343365</c:v>
                </c:pt>
                <c:pt idx="862">
                  <c:v>147795.99912691352</c:v>
                </c:pt>
                <c:pt idx="863">
                  <c:v>157061.32627710933</c:v>
                </c:pt>
                <c:pt idx="864">
                  <c:v>157106.28176658854</c:v>
                </c:pt>
                <c:pt idx="865">
                  <c:v>157537.02305530867</c:v>
                </c:pt>
                <c:pt idx="866">
                  <c:v>162211.72191829479</c:v>
                </c:pt>
                <c:pt idx="867">
                  <c:v>169938.24226426694</c:v>
                </c:pt>
                <c:pt idx="868">
                  <c:v>174500.82858024692</c:v>
                </c:pt>
                <c:pt idx="869">
                  <c:v>172664.69695323298</c:v>
                </c:pt>
                <c:pt idx="870">
                  <c:v>169455.16942382816</c:v>
                </c:pt>
                <c:pt idx="871">
                  <c:v>167188.70584395833</c:v>
                </c:pt>
                <c:pt idx="872">
                  <c:v>165096.22941190586</c:v>
                </c:pt>
                <c:pt idx="873">
                  <c:v>162715.26306559416</c:v>
                </c:pt>
                <c:pt idx="874">
                  <c:v>158575.98491302467</c:v>
                </c:pt>
                <c:pt idx="875">
                  <c:v>152897.22259002994</c:v>
                </c:pt>
                <c:pt idx="876">
                  <c:v>146343.0006283285</c:v>
                </c:pt>
                <c:pt idx="877">
                  <c:v>141388.65542583814</c:v>
                </c:pt>
                <c:pt idx="878">
                  <c:v>140522.67475753088</c:v>
                </c:pt>
                <c:pt idx="879">
                  <c:v>141406.24517746913</c:v>
                </c:pt>
                <c:pt idx="880">
                  <c:v>139726.24517746913</c:v>
                </c:pt>
                <c:pt idx="881">
                  <c:v>132906.22653645833</c:v>
                </c:pt>
                <c:pt idx="882">
                  <c:v>131667.65808641975</c:v>
                </c:pt>
                <c:pt idx="883">
                  <c:v>134387.65808641975</c:v>
                </c:pt>
                <c:pt idx="884">
                  <c:v>134659.65808641975</c:v>
                </c:pt>
                <c:pt idx="885">
                  <c:v>135878.35171747394</c:v>
                </c:pt>
                <c:pt idx="886">
                  <c:v>137363.71603500002</c:v>
                </c:pt>
                <c:pt idx="887">
                  <c:v>137626.6291510725</c:v>
                </c:pt>
                <c:pt idx="888">
                  <c:v>136933.40699565108</c:v>
                </c:pt>
                <c:pt idx="889">
                  <c:v>134755.26552143611</c:v>
                </c:pt>
                <c:pt idx="890">
                  <c:v>131519.95171747394</c:v>
                </c:pt>
                <c:pt idx="891">
                  <c:v>126482.38461723478</c:v>
                </c:pt>
                <c:pt idx="892">
                  <c:v>120652.86035746144</c:v>
                </c:pt>
                <c:pt idx="893">
                  <c:v>115137.14867999998</c:v>
                </c:pt>
                <c:pt idx="894">
                  <c:v>111749.36694833337</c:v>
                </c:pt>
                <c:pt idx="895">
                  <c:v>109882.18982954475</c:v>
                </c:pt>
                <c:pt idx="896">
                  <c:v>110068.27739507813</c:v>
                </c:pt>
                <c:pt idx="897">
                  <c:v>110583.699785516</c:v>
                </c:pt>
                <c:pt idx="898">
                  <c:v>110831.29978551601</c:v>
                </c:pt>
                <c:pt idx="899">
                  <c:v>109726.92512895832</c:v>
                </c:pt>
                <c:pt idx="900">
                  <c:v>107415.85689127604</c:v>
                </c:pt>
                <c:pt idx="901">
                  <c:v>103089.76475309898</c:v>
                </c:pt>
                <c:pt idx="902">
                  <c:v>88185.303588619805</c:v>
                </c:pt>
                <c:pt idx="903">
                  <c:v>63450.424101458324</c:v>
                </c:pt>
                <c:pt idx="904">
                  <c:v>50965.665954213917</c:v>
                </c:pt>
                <c:pt idx="905">
                  <c:v>45462.614840907598</c:v>
                </c:pt>
                <c:pt idx="906">
                  <c:v>45530.430279609362</c:v>
                </c:pt>
                <c:pt idx="907">
                  <c:v>47611.812931874993</c:v>
                </c:pt>
                <c:pt idx="908">
                  <c:v>50184.452133303421</c:v>
                </c:pt>
                <c:pt idx="909">
                  <c:v>56688.394171505606</c:v>
                </c:pt>
                <c:pt idx="910">
                  <c:v>68778.375931067712</c:v>
                </c:pt>
                <c:pt idx="911">
                  <c:v>80504.201587469113</c:v>
                </c:pt>
                <c:pt idx="912">
                  <c:v>85099.889362816364</c:v>
                </c:pt>
                <c:pt idx="913">
                  <c:v>85689.3045945708</c:v>
                </c:pt>
                <c:pt idx="914">
                  <c:v>93547.794374999998</c:v>
                </c:pt>
                <c:pt idx="915">
                  <c:v>103346.59955729167</c:v>
                </c:pt>
                <c:pt idx="916">
                  <c:v>102818.82117628957</c:v>
                </c:pt>
                <c:pt idx="917">
                  <c:v>103618.05132246915</c:v>
                </c:pt>
                <c:pt idx="918">
                  <c:v>100557.96321662808</c:v>
                </c:pt>
                <c:pt idx="919">
                  <c:v>102322.10356981771</c:v>
                </c:pt>
                <c:pt idx="920">
                  <c:v>105862.73969461324</c:v>
                </c:pt>
                <c:pt idx="921">
                  <c:v>112825.87810052566</c:v>
                </c:pt>
                <c:pt idx="922">
                  <c:v>121010.49321151522</c:v>
                </c:pt>
                <c:pt idx="923">
                  <c:v>125627.26406273435</c:v>
                </c:pt>
                <c:pt idx="924">
                  <c:v>123543.44776721351</c:v>
                </c:pt>
                <c:pt idx="925">
                  <c:v>113069.44956812983</c:v>
                </c:pt>
                <c:pt idx="926">
                  <c:v>108739.44176075523</c:v>
                </c:pt>
                <c:pt idx="927">
                  <c:v>107970.68385030863</c:v>
                </c:pt>
                <c:pt idx="928">
                  <c:v>106211.7904587278</c:v>
                </c:pt>
                <c:pt idx="929">
                  <c:v>105525.76475309898</c:v>
                </c:pt>
                <c:pt idx="930">
                  <c:v>104355.87810052568</c:v>
                </c:pt>
                <c:pt idx="931">
                  <c:v>103302.15160260032</c:v>
                </c:pt>
                <c:pt idx="932">
                  <c:v>101666.49724462189</c:v>
                </c:pt>
                <c:pt idx="933">
                  <c:v>99330.96931312501</c:v>
                </c:pt>
                <c:pt idx="934">
                  <c:v>94961.874363649695</c:v>
                </c:pt>
                <c:pt idx="935">
                  <c:v>91074.697069709684</c:v>
                </c:pt>
                <c:pt idx="936">
                  <c:v>89272.628049683655</c:v>
                </c:pt>
                <c:pt idx="937">
                  <c:v>88227.837530864199</c:v>
                </c:pt>
                <c:pt idx="938">
                  <c:v>86841.155081380202</c:v>
                </c:pt>
                <c:pt idx="939">
                  <c:v>85025.593050733034</c:v>
                </c:pt>
                <c:pt idx="940">
                  <c:v>83568.464940246908</c:v>
                </c:pt>
                <c:pt idx="941">
                  <c:v>83710.056226019486</c:v>
                </c:pt>
                <c:pt idx="942">
                  <c:v>83827.794375000012</c:v>
                </c:pt>
                <c:pt idx="943">
                  <c:v>83728.936264605523</c:v>
                </c:pt>
                <c:pt idx="944">
                  <c:v>84160.13626460552</c:v>
                </c:pt>
                <c:pt idx="945">
                  <c:v>84907.794375000012</c:v>
                </c:pt>
                <c:pt idx="946">
                  <c:v>87060.121889405869</c:v>
                </c:pt>
                <c:pt idx="947">
                  <c:v>90965.593050733019</c:v>
                </c:pt>
                <c:pt idx="948">
                  <c:v>92716.149526874986</c:v>
                </c:pt>
                <c:pt idx="949">
                  <c:v>92022.746236705265</c:v>
                </c:pt>
                <c:pt idx="950">
                  <c:v>88551.389260182288</c:v>
                </c:pt>
                <c:pt idx="951">
                  <c:v>80273.896253806903</c:v>
                </c:pt>
                <c:pt idx="952">
                  <c:v>66084.904594570806</c:v>
                </c:pt>
                <c:pt idx="953">
                  <c:v>48947.401587469132</c:v>
                </c:pt>
                <c:pt idx="954">
                  <c:v>35160.394324293018</c:v>
                </c:pt>
                <c:pt idx="955">
                  <c:v>24983.328470624994</c:v>
                </c:pt>
                <c:pt idx="956">
                  <c:v>16469.523307894488</c:v>
                </c:pt>
                <c:pt idx="957">
                  <c:v>13089.898117530867</c:v>
                </c:pt>
                <c:pt idx="958">
                  <c:v>16782.061273772186</c:v>
                </c:pt>
                <c:pt idx="959">
                  <c:v>23675.155933641978</c:v>
                </c:pt>
                <c:pt idx="960">
                  <c:v>34632.30554545622</c:v>
                </c:pt>
                <c:pt idx="961">
                  <c:v>49677.448994205239</c:v>
                </c:pt>
                <c:pt idx="962">
                  <c:v>64188.154660308624</c:v>
                </c:pt>
                <c:pt idx="963">
                  <c:v>74666.259779869783</c:v>
                </c:pt>
                <c:pt idx="964">
                  <c:v>80602.977095871931</c:v>
                </c:pt>
                <c:pt idx="965">
                  <c:v>81698.536595203521</c:v>
                </c:pt>
                <c:pt idx="966">
                  <c:v>80665.448138615946</c:v>
                </c:pt>
                <c:pt idx="967">
                  <c:v>78677.451185625017</c:v>
                </c:pt>
                <c:pt idx="968">
                  <c:v>77331.048138615937</c:v>
                </c:pt>
                <c:pt idx="969">
                  <c:v>74679.859008450047</c:v>
                </c:pt>
                <c:pt idx="970">
                  <c:v>69677.176503581199</c:v>
                </c:pt>
                <c:pt idx="971">
                  <c:v>59967.102728333339</c:v>
                </c:pt>
                <c:pt idx="972">
                  <c:v>44884.053595546873</c:v>
                </c:pt>
                <c:pt idx="973">
                  <c:v>30151.972149066361</c:v>
                </c:pt>
                <c:pt idx="974">
                  <c:v>20760.794037296484</c:v>
                </c:pt>
                <c:pt idx="975">
                  <c:v>13027.83854166667</c:v>
                </c:pt>
                <c:pt idx="976">
                  <c:v>6843.6249436062899</c:v>
                </c:pt>
                <c:pt idx="977">
                  <c:v>3892.4019325125391</c:v>
                </c:pt>
                <c:pt idx="978">
                  <c:v>3376.975802469135</c:v>
                </c:pt>
                <c:pt idx="979">
                  <c:v>2151.380678333333</c:v>
                </c:pt>
                <c:pt idx="980">
                  <c:v>1365.7903183555172</c:v>
                </c:pt>
                <c:pt idx="981">
                  <c:v>963.82834913580302</c:v>
                </c:pt>
                <c:pt idx="982">
                  <c:v>518.54291999999987</c:v>
                </c:pt>
                <c:pt idx="983">
                  <c:v>-23.448156949266973</c:v>
                </c:pt>
                <c:pt idx="984">
                  <c:v>-273.52819358024692</c:v>
                </c:pt>
                <c:pt idx="985">
                  <c:v>-106.60158525559414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133.28612197530865</c:v>
                </c:pt>
                <c:pt idx="1028">
                  <c:v>1489.8778649999999</c:v>
                </c:pt>
                <c:pt idx="1029">
                  <c:v>5880.9753107947536</c:v>
                </c:pt>
                <c:pt idx="1030">
                  <c:v>12716.58175732253</c:v>
                </c:pt>
                <c:pt idx="1031">
                  <c:v>19235.655864197532</c:v>
                </c:pt>
                <c:pt idx="1032">
                  <c:v>24995.816509691358</c:v>
                </c:pt>
                <c:pt idx="1033">
                  <c:v>30968.074527291672</c:v>
                </c:pt>
                <c:pt idx="1034">
                  <c:v>37391.432349692324</c:v>
                </c:pt>
                <c:pt idx="1035">
                  <c:v>43378.905647183637</c:v>
                </c:pt>
                <c:pt idx="1036">
                  <c:v>47643.121842469147</c:v>
                </c:pt>
                <c:pt idx="1037">
                  <c:v>51465.900170602828</c:v>
                </c:pt>
                <c:pt idx="1038">
                  <c:v>55982.168431592407</c:v>
                </c:pt>
                <c:pt idx="1039">
                  <c:v>62541.136945246915</c:v>
                </c:pt>
                <c:pt idx="1040">
                  <c:v>69772.844899691365</c:v>
                </c:pt>
                <c:pt idx="1041">
                  <c:v>76245.001587469131</c:v>
                </c:pt>
                <c:pt idx="1042">
                  <c:v>80654.473945915306</c:v>
                </c:pt>
                <c:pt idx="1043">
                  <c:v>82125.649105442702</c:v>
                </c:pt>
                <c:pt idx="1044">
                  <c:v>81794.688583788593</c:v>
                </c:pt>
                <c:pt idx="1045">
                  <c:v>81150.12341333332</c:v>
                </c:pt>
                <c:pt idx="1046">
                  <c:v>81459.945111818102</c:v>
                </c:pt>
                <c:pt idx="1047">
                  <c:v>82293.797434921871</c:v>
                </c:pt>
                <c:pt idx="1048">
                  <c:v>82065.662137817315</c:v>
                </c:pt>
                <c:pt idx="1049">
                  <c:v>79320.19743492188</c:v>
                </c:pt>
                <c:pt idx="1050">
                  <c:v>73961.656681904889</c:v>
                </c:pt>
                <c:pt idx="1051">
                  <c:v>67076.622478463556</c:v>
                </c:pt>
                <c:pt idx="1052">
                  <c:v>60466.852077530857</c:v>
                </c:pt>
                <c:pt idx="1053">
                  <c:v>52985.772874348957</c:v>
                </c:pt>
                <c:pt idx="1054">
                  <c:v>44338.247447708323</c:v>
                </c:pt>
                <c:pt idx="1055">
                  <c:v>34089.536927391018</c:v>
                </c:pt>
                <c:pt idx="1056">
                  <c:v>23345.865000000005</c:v>
                </c:pt>
                <c:pt idx="1057">
                  <c:v>13954.511143779899</c:v>
                </c:pt>
                <c:pt idx="1058">
                  <c:v>8566.5098460725312</c:v>
                </c:pt>
                <c:pt idx="1059">
                  <c:v>5260.9836197916666</c:v>
                </c:pt>
                <c:pt idx="1060">
                  <c:v>2857.5317060291277</c:v>
                </c:pt>
                <c:pt idx="1061">
                  <c:v>2582.1397446836427</c:v>
                </c:pt>
                <c:pt idx="1062">
                  <c:v>3464.6616666666664</c:v>
                </c:pt>
                <c:pt idx="1063">
                  <c:v>4544.4650248042053</c:v>
                </c:pt>
                <c:pt idx="1064">
                  <c:v>6445.5556108641977</c:v>
                </c:pt>
                <c:pt idx="1065">
                  <c:v>11350.713681666666</c:v>
                </c:pt>
                <c:pt idx="1066">
                  <c:v>17490.310688467398</c:v>
                </c:pt>
                <c:pt idx="1067">
                  <c:v>20020.973675625002</c:v>
                </c:pt>
                <c:pt idx="1068">
                  <c:v>19044.972841041668</c:v>
                </c:pt>
                <c:pt idx="1069">
                  <c:v>19945.627694999996</c:v>
                </c:pt>
                <c:pt idx="1070">
                  <c:v>23710.725426666664</c:v>
                </c:pt>
                <c:pt idx="1071">
                  <c:v>29938.106880000003</c:v>
                </c:pt>
                <c:pt idx="1072">
                  <c:v>37220.035868541665</c:v>
                </c:pt>
                <c:pt idx="1073">
                  <c:v>46600.394037296479</c:v>
                </c:pt>
                <c:pt idx="1074">
                  <c:v>59349.969869188855</c:v>
                </c:pt>
                <c:pt idx="1075">
                  <c:v>74439.725295741708</c:v>
                </c:pt>
                <c:pt idx="1076">
                  <c:v>87447.665954213924</c:v>
                </c:pt>
                <c:pt idx="1077">
                  <c:v>97202.862137817312</c:v>
                </c:pt>
                <c:pt idx="1078">
                  <c:v>104640.87621833333</c:v>
                </c:pt>
                <c:pt idx="1079">
                  <c:v>111757.23019115838</c:v>
                </c:pt>
                <c:pt idx="1080">
                  <c:v>117607.07074500002</c:v>
                </c:pt>
                <c:pt idx="1081">
                  <c:v>118145.38982954474</c:v>
                </c:pt>
                <c:pt idx="1082">
                  <c:v>114862.057734375</c:v>
                </c:pt>
                <c:pt idx="1083">
                  <c:v>108020.74780876253</c:v>
                </c:pt>
                <c:pt idx="1084">
                  <c:v>99679.36475309894</c:v>
                </c:pt>
                <c:pt idx="1085">
                  <c:v>96378.60654632427</c:v>
                </c:pt>
                <c:pt idx="1086">
                  <c:v>97774.674363649712</c:v>
                </c:pt>
                <c:pt idx="1087">
                  <c:v>99649.874363649695</c:v>
                </c:pt>
                <c:pt idx="1088">
                  <c:v>100228.78583641107</c:v>
                </c:pt>
                <c:pt idx="1089">
                  <c:v>100338.70442166664</c:v>
                </c:pt>
                <c:pt idx="1090">
                  <c:v>100103.50442166666</c:v>
                </c:pt>
                <c:pt idx="1091">
                  <c:v>100809.10442166666</c:v>
                </c:pt>
                <c:pt idx="1092">
                  <c:v>104213.30356981773</c:v>
                </c:pt>
                <c:pt idx="1093">
                  <c:v>110885.32590952644</c:v>
                </c:pt>
                <c:pt idx="1094">
                  <c:v>117510.35980889373</c:v>
                </c:pt>
                <c:pt idx="1095">
                  <c:v>120154.057734375</c:v>
                </c:pt>
                <c:pt idx="1096">
                  <c:v>120013.5219296306</c:v>
                </c:pt>
                <c:pt idx="1097">
                  <c:v>117959.26406273435</c:v>
                </c:pt>
                <c:pt idx="1098">
                  <c:v>112908.6225948833</c:v>
                </c:pt>
                <c:pt idx="1099">
                  <c:v>104563.29321151522</c:v>
                </c:pt>
                <c:pt idx="1100">
                  <c:v>97140.385484296858</c:v>
                </c:pt>
                <c:pt idx="1101">
                  <c:v>95972.030191158367</c:v>
                </c:pt>
                <c:pt idx="1102">
                  <c:v>98496.272468641968</c:v>
                </c:pt>
                <c:pt idx="1103">
                  <c:v>104337.10442166666</c:v>
                </c:pt>
                <c:pt idx="1104">
                  <c:v>113415.75160260033</c:v>
                </c:pt>
                <c:pt idx="1105">
                  <c:v>121758.09321151521</c:v>
                </c:pt>
                <c:pt idx="1106">
                  <c:v>124093.66406273439</c:v>
                </c:pt>
                <c:pt idx="1107">
                  <c:v>122025.55299153648</c:v>
                </c:pt>
                <c:pt idx="1108">
                  <c:v>117780.51040475311</c:v>
                </c:pt>
                <c:pt idx="1109">
                  <c:v>110876.62259488327</c:v>
                </c:pt>
                <c:pt idx="1110">
                  <c:v>105738.68385030865</c:v>
                </c:pt>
                <c:pt idx="1111">
                  <c:v>106835.87074500002</c:v>
                </c:pt>
                <c:pt idx="1112">
                  <c:v>112341.7904587278</c:v>
                </c:pt>
                <c:pt idx="1113">
                  <c:v>123654.18982954476</c:v>
                </c:pt>
                <c:pt idx="1114">
                  <c:v>137894.70555899787</c:v>
                </c:pt>
                <c:pt idx="1115">
                  <c:v>145539.65808641977</c:v>
                </c:pt>
                <c:pt idx="1116">
                  <c:v>144778.05595239974</c:v>
                </c:pt>
                <c:pt idx="1117">
                  <c:v>141010.98304647085</c:v>
                </c:pt>
                <c:pt idx="1118">
                  <c:v>135214.57659445307</c:v>
                </c:pt>
                <c:pt idx="1119">
                  <c:v>128251.15171747397</c:v>
                </c:pt>
                <c:pt idx="1120">
                  <c:v>124931.72213799485</c:v>
                </c:pt>
                <c:pt idx="1121">
                  <c:v>124095.26035746143</c:v>
                </c:pt>
                <c:pt idx="1122">
                  <c:v>121915.36388601564</c:v>
                </c:pt>
                <c:pt idx="1123">
                  <c:v>115767.83679133201</c:v>
                </c:pt>
                <c:pt idx="1124">
                  <c:v>104226.85258419752</c:v>
                </c:pt>
                <c:pt idx="1125">
                  <c:v>87492.385484296843</c:v>
                </c:pt>
                <c:pt idx="1126">
                  <c:v>68164.149526874986</c:v>
                </c:pt>
                <c:pt idx="1127">
                  <c:v>52172.473945915321</c:v>
                </c:pt>
                <c:pt idx="1128">
                  <c:v>40016.852475864209</c:v>
                </c:pt>
                <c:pt idx="1129">
                  <c:v>31761.283125768714</c:v>
                </c:pt>
                <c:pt idx="1130">
                  <c:v>27161.544499822532</c:v>
                </c:pt>
                <c:pt idx="1131">
                  <c:v>22581.486078060378</c:v>
                </c:pt>
                <c:pt idx="1132">
                  <c:v>17893.954720316364</c:v>
                </c:pt>
                <c:pt idx="1133">
                  <c:v>12978.413525378088</c:v>
                </c:pt>
                <c:pt idx="1134">
                  <c:v>8465.730612461417</c:v>
                </c:pt>
                <c:pt idx="1135">
                  <c:v>5520.2725245447518</c:v>
                </c:pt>
                <c:pt idx="1136">
                  <c:v>4427.9251683632347</c:v>
                </c:pt>
                <c:pt idx="1137">
                  <c:v>4832.5817573225304</c:v>
                </c:pt>
                <c:pt idx="1138">
                  <c:v>5560.1662860108027</c:v>
                </c:pt>
                <c:pt idx="1139">
                  <c:v>6040.6071934596839</c:v>
                </c:pt>
                <c:pt idx="1140">
                  <c:v>6526.1817573225298</c:v>
                </c:pt>
                <c:pt idx="1141">
                  <c:v>7569.6498066618433</c:v>
                </c:pt>
                <c:pt idx="1142">
                  <c:v>10274.861582530863</c:v>
                </c:pt>
                <c:pt idx="1143">
                  <c:v>15049.597215265241</c:v>
                </c:pt>
                <c:pt idx="1144">
                  <c:v>19207.760009765621</c:v>
                </c:pt>
                <c:pt idx="1145">
                  <c:v>19237.416509691357</c:v>
                </c:pt>
                <c:pt idx="1146">
                  <c:v>15870.859766419755</c:v>
                </c:pt>
                <c:pt idx="1147">
                  <c:v>7977.6043228694034</c:v>
                </c:pt>
                <c:pt idx="1148">
                  <c:v>2421.5596735416666</c:v>
                </c:pt>
                <c:pt idx="1149">
                  <c:v>2430.5538122916678</c:v>
                </c:pt>
                <c:pt idx="1150">
                  <c:v>3224.6616666666664</c:v>
                </c:pt>
                <c:pt idx="1151">
                  <c:v>4088.6616666666664</c:v>
                </c:pt>
                <c:pt idx="1152">
                  <c:v>5000.6616666666669</c:v>
                </c:pt>
                <c:pt idx="1153">
                  <c:v>9271.0944007937887</c:v>
                </c:pt>
                <c:pt idx="1154">
                  <c:v>18486.530230308643</c:v>
                </c:pt>
                <c:pt idx="1155">
                  <c:v>29030.861273772185</c:v>
                </c:pt>
                <c:pt idx="1156">
                  <c:v>35773.954720316353</c:v>
                </c:pt>
                <c:pt idx="1157">
                  <c:v>44092.442586211415</c:v>
                </c:pt>
                <c:pt idx="1158">
                  <c:v>56558.847722121915</c:v>
                </c:pt>
                <c:pt idx="1159">
                  <c:v>72763.211560655851</c:v>
                </c:pt>
                <c:pt idx="1160">
                  <c:v>89292.214545807292</c:v>
                </c:pt>
                <c:pt idx="1161">
                  <c:v>102782.68182309413</c:v>
                </c:pt>
                <c:pt idx="1162">
                  <c:v>114490.03002232252</c:v>
                </c:pt>
                <c:pt idx="1163">
                  <c:v>127341.85689127605</c:v>
                </c:pt>
                <c:pt idx="1164">
                  <c:v>140579.93646315587</c:v>
                </c:pt>
                <c:pt idx="1165">
                  <c:v>154053.31603500003</c:v>
                </c:pt>
                <c:pt idx="1166">
                  <c:v>162388.67046808641</c:v>
                </c:pt>
                <c:pt idx="1167">
                  <c:v>163079.71966531637</c:v>
                </c:pt>
                <c:pt idx="1168">
                  <c:v>170368.6670076958</c:v>
                </c:pt>
                <c:pt idx="1169">
                  <c:v>180295.10584395839</c:v>
                </c:pt>
                <c:pt idx="1170">
                  <c:v>187367.7967903</c:v>
                </c:pt>
                <c:pt idx="1171">
                  <c:v>194412.96669596355</c:v>
                </c:pt>
                <c:pt idx="1172">
                  <c:v>200774.68101562501</c:v>
                </c:pt>
                <c:pt idx="1173">
                  <c:v>206240.76424527296</c:v>
                </c:pt>
                <c:pt idx="1174">
                  <c:v>211609.21325364101</c:v>
                </c:pt>
                <c:pt idx="1175">
                  <c:v>216197.67223687499</c:v>
                </c:pt>
                <c:pt idx="1176">
                  <c:v>219801.99225585937</c:v>
                </c:pt>
                <c:pt idx="1177">
                  <c:v>223605.62172054296</c:v>
                </c:pt>
                <c:pt idx="1178">
                  <c:v>228488.17363374511</c:v>
                </c:pt>
                <c:pt idx="1179">
                  <c:v>234489.64167715758</c:v>
                </c:pt>
                <c:pt idx="1180">
                  <c:v>239857.13018179682</c:v>
                </c:pt>
                <c:pt idx="1181">
                  <c:v>244927.11088956113</c:v>
                </c:pt>
                <c:pt idx="1182">
                  <c:v>248772.68565489972</c:v>
                </c:pt>
                <c:pt idx="1183">
                  <c:v>251539.51487226179</c:v>
                </c:pt>
                <c:pt idx="1184">
                  <c:v>254133.28254571659</c:v>
                </c:pt>
                <c:pt idx="1185">
                  <c:v>255809.84677135802</c:v>
                </c:pt>
                <c:pt idx="1186">
                  <c:v>255625.92365058541</c:v>
                </c:pt>
                <c:pt idx="1187">
                  <c:v>254508.72365058542</c:v>
                </c:pt>
                <c:pt idx="1188">
                  <c:v>254508.72365058542</c:v>
                </c:pt>
                <c:pt idx="1189">
                  <c:v>254508.72365058542</c:v>
                </c:pt>
                <c:pt idx="1190">
                  <c:v>254508.72365058542</c:v>
                </c:pt>
                <c:pt idx="1191">
                  <c:v>254508.72365058542</c:v>
                </c:pt>
                <c:pt idx="1192">
                  <c:v>254508.72365058542</c:v>
                </c:pt>
                <c:pt idx="1193">
                  <c:v>254508.72365058542</c:v>
                </c:pt>
                <c:pt idx="1194">
                  <c:v>254508.72365058542</c:v>
                </c:pt>
                <c:pt idx="1195">
                  <c:v>254881.12365058545</c:v>
                </c:pt>
                <c:pt idx="1196">
                  <c:v>255438.94609808648</c:v>
                </c:pt>
                <c:pt idx="1197">
                  <c:v>255438.94609808642</c:v>
                </c:pt>
                <c:pt idx="1198">
                  <c:v>257490.20040903645</c:v>
                </c:pt>
                <c:pt idx="1199">
                  <c:v>261235.93772216537</c:v>
                </c:pt>
                <c:pt idx="1200">
                  <c:v>265573.53490020835</c:v>
                </c:pt>
                <c:pt idx="1201">
                  <c:v>271287.86832079478</c:v>
                </c:pt>
                <c:pt idx="1202">
                  <c:v>275145.92364878859</c:v>
                </c:pt>
                <c:pt idx="1203">
                  <c:v>277093.67974302475</c:v>
                </c:pt>
                <c:pt idx="1204">
                  <c:v>277877.93269975303</c:v>
                </c:pt>
                <c:pt idx="1205">
                  <c:v>277881.06556809414</c:v>
                </c:pt>
                <c:pt idx="1206">
                  <c:v>278075.9838508555</c:v>
                </c:pt>
                <c:pt idx="1207">
                  <c:v>278659.53679500002</c:v>
                </c:pt>
                <c:pt idx="1208">
                  <c:v>279243.72447226947</c:v>
                </c:pt>
                <c:pt idx="1209">
                  <c:v>279438.94695440598</c:v>
                </c:pt>
                <c:pt idx="1210">
                  <c:v>279049.34695440595</c:v>
                </c:pt>
                <c:pt idx="1211">
                  <c:v>279049.34695440595</c:v>
                </c:pt>
                <c:pt idx="1212">
                  <c:v>278659.74695440585</c:v>
                </c:pt>
                <c:pt idx="1213">
                  <c:v>278076.12447226944</c:v>
                </c:pt>
                <c:pt idx="1214">
                  <c:v>278465.32447226951</c:v>
                </c:pt>
                <c:pt idx="1215">
                  <c:v>278465.32447226951</c:v>
                </c:pt>
                <c:pt idx="1216">
                  <c:v>278076.1244722695</c:v>
                </c:pt>
                <c:pt idx="1217">
                  <c:v>277104.33679500001</c:v>
                </c:pt>
                <c:pt idx="1218">
                  <c:v>276522.38385085546</c:v>
                </c:pt>
                <c:pt idx="1219">
                  <c:v>275941.0655680942</c:v>
                </c:pt>
                <c:pt idx="1220">
                  <c:v>274972.78187497403</c:v>
                </c:pt>
                <c:pt idx="1221">
                  <c:v>273040.51797068963</c:v>
                </c:pt>
                <c:pt idx="1222">
                  <c:v>270924.07974302466</c:v>
                </c:pt>
                <c:pt idx="1223">
                  <c:v>268815.74894806807</c:v>
                </c:pt>
                <c:pt idx="1224">
                  <c:v>266910.44943549484</c:v>
                </c:pt>
                <c:pt idx="1225">
                  <c:v>266533.40190815489</c:v>
                </c:pt>
                <c:pt idx="1226">
                  <c:v>265774.48843486595</c:v>
                </c:pt>
                <c:pt idx="1227">
                  <c:v>265204.98178913584</c:v>
                </c:pt>
                <c:pt idx="1228">
                  <c:v>264067.86832079478</c:v>
                </c:pt>
                <c:pt idx="1229">
                  <c:v>263500.26135470008</c:v>
                </c:pt>
                <c:pt idx="1230">
                  <c:v>261988.14659995271</c:v>
                </c:pt>
                <c:pt idx="1231">
                  <c:v>261236.16360351563</c:v>
                </c:pt>
                <c:pt idx="1232">
                  <c:v>261426.92133530867</c:v>
                </c:pt>
                <c:pt idx="1233">
                  <c:v>261426.92133530864</c:v>
                </c:pt>
                <c:pt idx="1234">
                  <c:v>260862.31179145348</c:v>
                </c:pt>
                <c:pt idx="1235">
                  <c:v>260485.11179145353</c:v>
                </c:pt>
                <c:pt idx="1236">
                  <c:v>258605.79058983122</c:v>
                </c:pt>
                <c:pt idx="1237">
                  <c:v>256356.59942471364</c:v>
                </c:pt>
                <c:pt idx="1238">
                  <c:v>252073.28665517748</c:v>
                </c:pt>
                <c:pt idx="1239">
                  <c:v>247643.44677135797</c:v>
                </c:pt>
                <c:pt idx="1240">
                  <c:v>242898.75919753086</c:v>
                </c:pt>
                <c:pt idx="1241">
                  <c:v>239470.28645959581</c:v>
                </c:pt>
                <c:pt idx="1242">
                  <c:v>236067.10823895832</c:v>
                </c:pt>
                <c:pt idx="1243">
                  <c:v>232861.640625</c:v>
                </c:pt>
                <c:pt idx="1244">
                  <c:v>229150.57265135899</c:v>
                </c:pt>
                <c:pt idx="1245">
                  <c:v>226348.99173311249</c:v>
                </c:pt>
                <c:pt idx="1246">
                  <c:v>222860.44167715756</c:v>
                </c:pt>
                <c:pt idx="1247">
                  <c:v>218883.38216698312</c:v>
                </c:pt>
                <c:pt idx="1248">
                  <c:v>215289.48007533851</c:v>
                </c:pt>
                <c:pt idx="1249">
                  <c:v>211726.31079475308</c:v>
                </c:pt>
                <c:pt idx="1250">
                  <c:v>208535.04971775558</c:v>
                </c:pt>
                <c:pt idx="1251">
                  <c:v>205868.04850784241</c:v>
                </c:pt>
                <c:pt idx="1252">
                  <c:v>202882.37485188752</c:v>
                </c:pt>
                <c:pt idx="1253">
                  <c:v>199919.21325364106</c:v>
                </c:pt>
                <c:pt idx="1254">
                  <c:v>196978.54821685283</c:v>
                </c:pt>
                <c:pt idx="1255">
                  <c:v>194060.36424527297</c:v>
                </c:pt>
                <c:pt idx="1256">
                  <c:v>191164.64584265143</c:v>
                </c:pt>
                <c:pt idx="1257">
                  <c:v>188291.3775127382</c:v>
                </c:pt>
                <c:pt idx="1258">
                  <c:v>185440.54375928341</c:v>
                </c:pt>
                <c:pt idx="1259">
                  <c:v>182931.72908603685</c:v>
                </c:pt>
                <c:pt idx="1260">
                  <c:v>181225.03136482256</c:v>
                </c:pt>
                <c:pt idx="1261">
                  <c:v>179991.50895351081</c:v>
                </c:pt>
                <c:pt idx="1262">
                  <c:v>179855.6949951688</c:v>
                </c:pt>
                <c:pt idx="1263">
                  <c:v>181114.89499516875</c:v>
                </c:pt>
                <c:pt idx="1264">
                  <c:v>182528.07809141971</c:v>
                </c:pt>
                <c:pt idx="1265">
                  <c:v>184570.95686283472</c:v>
                </c:pt>
                <c:pt idx="1266">
                  <c:v>185671.43136482255</c:v>
                </c:pt>
                <c:pt idx="1267">
                  <c:v>186300.72406191353</c:v>
                </c:pt>
                <c:pt idx="1268">
                  <c:v>186611.70518520832</c:v>
                </c:pt>
                <c:pt idx="1269">
                  <c:v>185334.90518520834</c:v>
                </c:pt>
                <c:pt idx="1270">
                  <c:v>183435.12406191355</c:v>
                </c:pt>
                <c:pt idx="1271">
                  <c:v>181392.11799674868</c:v>
                </c:pt>
                <c:pt idx="1272">
                  <c:v>179210.28272028646</c:v>
                </c:pt>
                <c:pt idx="1273">
                  <c:v>177669.59311354649</c:v>
                </c:pt>
                <c:pt idx="1274">
                  <c:v>176596.69999218371</c:v>
                </c:pt>
                <c:pt idx="1275">
                  <c:v>175526.99679030001</c:v>
                </c:pt>
                <c:pt idx="1276">
                  <c:v>175540.83254330733</c:v>
                </c:pt>
                <c:pt idx="1277">
                  <c:v>176473.2325433073</c:v>
                </c:pt>
                <c:pt idx="1278">
                  <c:v>177245.80425920524</c:v>
                </c:pt>
                <c:pt idx="1279">
                  <c:v>178019.7967903</c:v>
                </c:pt>
                <c:pt idx="1280">
                  <c:v>179259.64458504721</c:v>
                </c:pt>
                <c:pt idx="1281">
                  <c:v>179563.97650148437</c:v>
                </c:pt>
                <c:pt idx="1282">
                  <c:v>179250.77650148439</c:v>
                </c:pt>
                <c:pt idx="1283">
                  <c:v>179715.87418469141</c:v>
                </c:pt>
                <c:pt idx="1284">
                  <c:v>179402.27418469137</c:v>
                </c:pt>
                <c:pt idx="1285">
                  <c:v>178775.07418469139</c:v>
                </c:pt>
                <c:pt idx="1286">
                  <c:v>177222.29999218363</c:v>
                </c:pt>
                <c:pt idx="1287">
                  <c:v>175987.21020833333</c:v>
                </c:pt>
                <c:pt idx="1288">
                  <c:v>173986.83254330733</c:v>
                </c:pt>
                <c:pt idx="1289">
                  <c:v>171851.15239684508</c:v>
                </c:pt>
                <c:pt idx="1290">
                  <c:v>170343.79955417925</c:v>
                </c:pt>
                <c:pt idx="1291">
                  <c:v>168987.89695323299</c:v>
                </c:pt>
                <c:pt idx="1292">
                  <c:v>166579.10584395839</c:v>
                </c:pt>
                <c:pt idx="1293">
                  <c:v>164045.25893414448</c:v>
                </c:pt>
                <c:pt idx="1294">
                  <c:v>161831.69473975309</c:v>
                </c:pt>
                <c:pt idx="1295">
                  <c:v>160231.2042930469</c:v>
                </c:pt>
                <c:pt idx="1296">
                  <c:v>160107.77369333338</c:v>
                </c:pt>
                <c:pt idx="1297">
                  <c:v>160858.2670076958</c:v>
                </c:pt>
                <c:pt idx="1298">
                  <c:v>162190.97369333336</c:v>
                </c:pt>
                <c:pt idx="1299">
                  <c:v>163671.84226426695</c:v>
                </c:pt>
                <c:pt idx="1300">
                  <c:v>165004.98419594235</c:v>
                </c:pt>
                <c:pt idx="1301">
                  <c:v>165596.43903756456</c:v>
                </c:pt>
                <c:pt idx="1302">
                  <c:v>166489.96939184898</c:v>
                </c:pt>
                <c:pt idx="1303">
                  <c:v>167687.9758327305</c:v>
                </c:pt>
                <c:pt idx="1304">
                  <c:v>168734.62941190589</c:v>
                </c:pt>
                <c:pt idx="1305">
                  <c:v>168578.21927002605</c:v>
                </c:pt>
                <c:pt idx="1306">
                  <c:v>168724.82858024692</c:v>
                </c:pt>
                <c:pt idx="1307">
                  <c:v>168420.82858024692</c:v>
                </c:pt>
                <c:pt idx="1308">
                  <c:v>168116.82858024692</c:v>
                </c:pt>
                <c:pt idx="1309">
                  <c:v>167667.41927002606</c:v>
                </c:pt>
                <c:pt idx="1310">
                  <c:v>167667.41927002603</c:v>
                </c:pt>
                <c:pt idx="1311">
                  <c:v>166915.42941190585</c:v>
                </c:pt>
                <c:pt idx="1312">
                  <c:v>166164.85893414449</c:v>
                </c:pt>
                <c:pt idx="1313">
                  <c:v>164667.9758327305</c:v>
                </c:pt>
                <c:pt idx="1314">
                  <c:v>163335.69473975309</c:v>
                </c:pt>
                <c:pt idx="1315">
                  <c:v>162450.60221354166</c:v>
                </c:pt>
                <c:pt idx="1316">
                  <c:v>159932.40429304686</c:v>
                </c:pt>
                <c:pt idx="1317">
                  <c:v>157016.30847736975</c:v>
                </c:pt>
                <c:pt idx="1318">
                  <c:v>155873.40877174094</c:v>
                </c:pt>
                <c:pt idx="1319">
                  <c:v>155906.79504657502</c:v>
                </c:pt>
                <c:pt idx="1320">
                  <c:v>159419.26644856771</c:v>
                </c:pt>
                <c:pt idx="1321">
                  <c:v>163686.25648919755</c:v>
                </c:pt>
                <c:pt idx="1322">
                  <c:v>169798.58419594236</c:v>
                </c:pt>
                <c:pt idx="1323">
                  <c:v>177394.45741431034</c:v>
                </c:pt>
                <c:pt idx="1324">
                  <c:v>185797.23254330736</c:v>
                </c:pt>
                <c:pt idx="1325">
                  <c:v>191379.02651999998</c:v>
                </c:pt>
                <c:pt idx="1326">
                  <c:v>193488.84862453604</c:v>
                </c:pt>
                <c:pt idx="1327">
                  <c:v>193003.95728246911</c:v>
                </c:pt>
                <c:pt idx="1328">
                  <c:v>192350.68101562501</c:v>
                </c:pt>
                <c:pt idx="1329">
                  <c:v>191702.68101562501</c:v>
                </c:pt>
                <c:pt idx="1330">
                  <c:v>191702.68101562501</c:v>
                </c:pt>
                <c:pt idx="1331">
                  <c:v>191702.68101562501</c:v>
                </c:pt>
                <c:pt idx="1332">
                  <c:v>191378.68101562501</c:v>
                </c:pt>
                <c:pt idx="1333">
                  <c:v>189927.4076294493</c:v>
                </c:pt>
                <c:pt idx="1334">
                  <c:v>187848.52541912804</c:v>
                </c:pt>
                <c:pt idx="1335">
                  <c:v>186422.4486245361</c:v>
                </c:pt>
                <c:pt idx="1336">
                  <c:v>185641.975308642</c:v>
                </c:pt>
                <c:pt idx="1337">
                  <c:v>185808.12908603688</c:v>
                </c:pt>
                <c:pt idx="1338">
                  <c:v>185654.10518520829</c:v>
                </c:pt>
                <c:pt idx="1339">
                  <c:v>185973.30518520833</c:v>
                </c:pt>
                <c:pt idx="1340">
                  <c:v>186292.50518520837</c:v>
                </c:pt>
                <c:pt idx="1341">
                  <c:v>187086.52908603687</c:v>
                </c:pt>
                <c:pt idx="1342">
                  <c:v>188521.975308642</c:v>
                </c:pt>
                <c:pt idx="1343">
                  <c:v>191399.5848516667</c:v>
                </c:pt>
                <c:pt idx="1344">
                  <c:v>193327.15728246912</c:v>
                </c:pt>
                <c:pt idx="1345">
                  <c:v>194939.89719253089</c:v>
                </c:pt>
                <c:pt idx="1346">
                  <c:v>195420.39604540411</c:v>
                </c:pt>
                <c:pt idx="1347">
                  <c:v>194927.40917333332</c:v>
                </c:pt>
                <c:pt idx="1348">
                  <c:v>193948.20917333334</c:v>
                </c:pt>
                <c:pt idx="1349">
                  <c:v>190702.00638712198</c:v>
                </c:pt>
                <c:pt idx="1350">
                  <c:v>184451.52990294268</c:v>
                </c:pt>
                <c:pt idx="1351">
                  <c:v>177067.12406191355</c:v>
                </c:pt>
                <c:pt idx="1352">
                  <c:v>169715.09999218368</c:v>
                </c:pt>
                <c:pt idx="1353">
                  <c:v>163132.81194666662</c:v>
                </c:pt>
                <c:pt idx="1354">
                  <c:v>156249.16939184893</c:v>
                </c:pt>
                <c:pt idx="1355">
                  <c:v>149221.60670812498</c:v>
                </c:pt>
                <c:pt idx="1356">
                  <c:v>140954.22383904029</c:v>
                </c:pt>
                <c:pt idx="1357">
                  <c:v>132402.42924187504</c:v>
                </c:pt>
                <c:pt idx="1358">
                  <c:v>124005.65920476078</c:v>
                </c:pt>
                <c:pt idx="1359">
                  <c:v>115249.81636386666</c:v>
                </c:pt>
                <c:pt idx="1360">
                  <c:v>106611.08761051699</c:v>
                </c:pt>
                <c:pt idx="1361">
                  <c:v>101120.80375358026</c:v>
                </c:pt>
                <c:pt idx="1362">
                  <c:v>100653.35160260031</c:v>
                </c:pt>
                <c:pt idx="1363">
                  <c:v>104058.49724462189</c:v>
                </c:pt>
                <c:pt idx="1364">
                  <c:v>110527.22762635803</c:v>
                </c:pt>
                <c:pt idx="1365">
                  <c:v>116154.12512895832</c:v>
                </c:pt>
                <c:pt idx="1366">
                  <c:v>115891.78982954477</c:v>
                </c:pt>
                <c:pt idx="1367">
                  <c:v>112250.64176075521</c:v>
                </c:pt>
                <c:pt idx="1368">
                  <c:v>104393.699785516</c:v>
                </c:pt>
                <c:pt idx="1369">
                  <c:v>95882.708333333328</c:v>
                </c:pt>
                <c:pt idx="1370">
                  <c:v>93590.672468641962</c:v>
                </c:pt>
                <c:pt idx="1371">
                  <c:v>95300.430022322529</c:v>
                </c:pt>
                <c:pt idx="1372">
                  <c:v>96687.630022322526</c:v>
                </c:pt>
                <c:pt idx="1373">
                  <c:v>95531.630022322526</c:v>
                </c:pt>
                <c:pt idx="1374">
                  <c:v>91335.239812161453</c:v>
                </c:pt>
                <c:pt idx="1375">
                  <c:v>84604.346236705256</c:v>
                </c:pt>
                <c:pt idx="1376">
                  <c:v>73480.391436901031</c:v>
                </c:pt>
                <c:pt idx="1377">
                  <c:v>56588.998768580241</c:v>
                </c:pt>
                <c:pt idx="1378">
                  <c:v>40318.866956862468</c:v>
                </c:pt>
                <c:pt idx="1379">
                  <c:v>29385.113106458339</c:v>
                </c:pt>
                <c:pt idx="1380">
                  <c:v>20119.456498797259</c:v>
                </c:pt>
                <c:pt idx="1381">
                  <c:v>16063.216415308647</c:v>
                </c:pt>
                <c:pt idx="1382">
                  <c:v>20970.124262682293</c:v>
                </c:pt>
                <c:pt idx="1383">
                  <c:v>31116.305545456209</c:v>
                </c:pt>
                <c:pt idx="1384">
                  <c:v>39294.686078060375</c:v>
                </c:pt>
                <c:pt idx="1385">
                  <c:v>41753.595351419761</c:v>
                </c:pt>
                <c:pt idx="1386">
                  <c:v>41576.686489786851</c:v>
                </c:pt>
                <c:pt idx="1387">
                  <c:v>44635.121842469132</c:v>
                </c:pt>
                <c:pt idx="1388">
                  <c:v>52307.894761427466</c:v>
                </c:pt>
                <c:pt idx="1389">
                  <c:v>64014.447775004825</c:v>
                </c:pt>
                <c:pt idx="1390">
                  <c:v>76607.772874348957</c:v>
                </c:pt>
                <c:pt idx="1391">
                  <c:v>85354.16019017747</c:v>
                </c:pt>
                <c:pt idx="1392">
                  <c:v>89175.723413333311</c:v>
                </c:pt>
                <c:pt idx="1393">
                  <c:v>89770.391436901031</c:v>
                </c:pt>
                <c:pt idx="1394">
                  <c:v>88441.894305703128</c:v>
                </c:pt>
                <c:pt idx="1395">
                  <c:v>86685.09430570314</c:v>
                </c:pt>
                <c:pt idx="1396">
                  <c:v>84733.109902807686</c:v>
                </c:pt>
                <c:pt idx="1397">
                  <c:v>81329.656226019491</c:v>
                </c:pt>
                <c:pt idx="1398">
                  <c:v>77498.628203024695</c:v>
                </c:pt>
                <c:pt idx="1399">
                  <c:v>73163.048138615937</c:v>
                </c:pt>
                <c:pt idx="1400">
                  <c:v>68090.622478463556</c:v>
                </c:pt>
                <c:pt idx="1401">
                  <c:v>63039.53979946662</c:v>
                </c:pt>
                <c:pt idx="1402">
                  <c:v>57349.945933958326</c:v>
                </c:pt>
                <c:pt idx="1403">
                  <c:v>48695.252475864203</c:v>
                </c:pt>
                <c:pt idx="1404">
                  <c:v>35686.403855038567</c:v>
                </c:pt>
                <c:pt idx="1405">
                  <c:v>22741.49620816455</c:v>
                </c:pt>
                <c:pt idx="1406">
                  <c:v>16755.629453333335</c:v>
                </c:pt>
                <c:pt idx="1407">
                  <c:v>17023.910498333335</c:v>
                </c:pt>
                <c:pt idx="1408">
                  <c:v>20351.926477886765</c:v>
                </c:pt>
                <c:pt idx="1409">
                  <c:v>21952.924262682292</c:v>
                </c:pt>
                <c:pt idx="1410">
                  <c:v>21722.730381341626</c:v>
                </c:pt>
                <c:pt idx="1411">
                  <c:v>21016.534993371908</c:v>
                </c:pt>
                <c:pt idx="1412">
                  <c:v>20226.256486175738</c:v>
                </c:pt>
                <c:pt idx="1413">
                  <c:v>20046.333663880207</c:v>
                </c:pt>
                <c:pt idx="1414">
                  <c:v>22128.437957469137</c:v>
                </c:pt>
                <c:pt idx="1415">
                  <c:v>27584.074527291665</c:v>
                </c:pt>
                <c:pt idx="1416">
                  <c:v>35893.751311445791</c:v>
                </c:pt>
                <c:pt idx="1417">
                  <c:v>44877.397388333324</c:v>
                </c:pt>
                <c:pt idx="1418">
                  <c:v>51702.961493333336</c:v>
                </c:pt>
                <c:pt idx="1419">
                  <c:v>53473.754515637549</c:v>
                </c:pt>
                <c:pt idx="1420">
                  <c:v>49990.663821432303</c:v>
                </c:pt>
                <c:pt idx="1421">
                  <c:v>42512.55451563753</c:v>
                </c:pt>
                <c:pt idx="1422">
                  <c:v>33532.208369154119</c:v>
                </c:pt>
                <c:pt idx="1423">
                  <c:v>30079.994037296485</c:v>
                </c:pt>
                <c:pt idx="1424">
                  <c:v>32757.94989388407</c:v>
                </c:pt>
                <c:pt idx="1425">
                  <c:v>37083.048994205252</c:v>
                </c:pt>
                <c:pt idx="1426">
                  <c:v>44911.470669713541</c:v>
                </c:pt>
                <c:pt idx="1427">
                  <c:v>53503.969869188855</c:v>
                </c:pt>
                <c:pt idx="1428">
                  <c:v>55248.803855038575</c:v>
                </c:pt>
                <c:pt idx="1429">
                  <c:v>52114.447775004825</c:v>
                </c:pt>
                <c:pt idx="1430">
                  <c:v>46453.13887675829</c:v>
                </c:pt>
                <c:pt idx="1431">
                  <c:v>37696.083125768717</c:v>
                </c:pt>
                <c:pt idx="1432">
                  <c:v>25545.595720208334</c:v>
                </c:pt>
                <c:pt idx="1433">
                  <c:v>14771.694978693095</c:v>
                </c:pt>
                <c:pt idx="1434">
                  <c:v>8179.1559336419768</c:v>
                </c:pt>
                <c:pt idx="1435">
                  <c:v>6407.0957455169782</c:v>
                </c:pt>
                <c:pt idx="1436">
                  <c:v>9701.5972152652375</c:v>
                </c:pt>
                <c:pt idx="1437">
                  <c:v>12630.958095178434</c:v>
                </c:pt>
                <c:pt idx="1438">
                  <c:v>14630.705573502124</c:v>
                </c:pt>
                <c:pt idx="1439">
                  <c:v>14680.317955246914</c:v>
                </c:pt>
                <c:pt idx="1440">
                  <c:v>13396.244512747879</c:v>
                </c:pt>
                <c:pt idx="1441">
                  <c:v>10914.552546844134</c:v>
                </c:pt>
                <c:pt idx="1442">
                  <c:v>8512.1505341358061</c:v>
                </c:pt>
                <c:pt idx="1443">
                  <c:v>8362.7207150260419</c:v>
                </c:pt>
                <c:pt idx="1444">
                  <c:v>9222.7331250000007</c:v>
                </c:pt>
                <c:pt idx="1445">
                  <c:v>9899.9207150260427</c:v>
                </c:pt>
                <c:pt idx="1446">
                  <c:v>9448.269632643709</c:v>
                </c:pt>
                <c:pt idx="1447">
                  <c:v>6614.1598510638487</c:v>
                </c:pt>
                <c:pt idx="1448">
                  <c:v>1596.6048177083342</c:v>
                </c:pt>
                <c:pt idx="1449">
                  <c:v>-1338.0156513281249</c:v>
                </c:pt>
                <c:pt idx="1450">
                  <c:v>-1001.8661551003089</c:v>
                </c:pt>
                <c:pt idx="1451">
                  <c:v>-180.09933833333332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524.05731795524696</c:v>
                </c:pt>
                <c:pt idx="1480">
                  <c:v>1269.5385436419756</c:v>
                </c:pt>
                <c:pt idx="1481">
                  <c:v>2006.2323077343751</c:v>
                </c:pt>
                <c:pt idx="1482">
                  <c:v>2685.3777589535102</c:v>
                </c:pt>
                <c:pt idx="1483">
                  <c:v>3320.3907591975303</c:v>
                </c:pt>
                <c:pt idx="1484">
                  <c:v>4025.7699797530872</c:v>
                </c:pt>
                <c:pt idx="1485">
                  <c:v>4904.2475765576773</c:v>
                </c:pt>
                <c:pt idx="1486">
                  <c:v>6377.9504239322914</c:v>
                </c:pt>
                <c:pt idx="1487">
                  <c:v>8553.3241315885407</c:v>
                </c:pt>
                <c:pt idx="1488">
                  <c:v>11690.994657600309</c:v>
                </c:pt>
                <c:pt idx="1489">
                  <c:v>15999.144789375005</c:v>
                </c:pt>
                <c:pt idx="1490">
                  <c:v>21597.468947942711</c:v>
                </c:pt>
                <c:pt idx="1491">
                  <c:v>28269.933663880201</c:v>
                </c:pt>
                <c:pt idx="1492">
                  <c:v>35646.813495490933</c:v>
                </c:pt>
                <c:pt idx="1493">
                  <c:v>42871.498650595102</c:v>
                </c:pt>
                <c:pt idx="1494">
                  <c:v>50107.106526692703</c:v>
                </c:pt>
                <c:pt idx="1495">
                  <c:v>56785.572149066349</c:v>
                </c:pt>
                <c:pt idx="1496">
                  <c:v>62769.543108206977</c:v>
                </c:pt>
                <c:pt idx="1497">
                  <c:v>68184.264704109781</c:v>
                </c:pt>
                <c:pt idx="1498">
                  <c:v>72443.449806328121</c:v>
                </c:pt>
                <c:pt idx="1499">
                  <c:v>75615.665954213924</c:v>
                </c:pt>
                <c:pt idx="1500">
                  <c:v>77624.473945915306</c:v>
                </c:pt>
                <c:pt idx="1501">
                  <c:v>79242.703327265612</c:v>
                </c:pt>
                <c:pt idx="1502">
                  <c:v>81290.648138615943</c:v>
                </c:pt>
                <c:pt idx="1503">
                  <c:v>82948.904594570806</c:v>
                </c:pt>
                <c:pt idx="1504">
                  <c:v>85154.099311041646</c:v>
                </c:pt>
                <c:pt idx="1505">
                  <c:v>86635.794375000012</c:v>
                </c:pt>
                <c:pt idx="1506">
                  <c:v>88025.142471185376</c:v>
                </c:pt>
                <c:pt idx="1507">
                  <c:v>89865.593050733034</c:v>
                </c:pt>
                <c:pt idx="1508">
                  <c:v>92277.28165080247</c:v>
                </c:pt>
                <c:pt idx="1509">
                  <c:v>95280.708532174947</c:v>
                </c:pt>
                <c:pt idx="1510">
                  <c:v>99700.820381419762</c:v>
                </c:pt>
                <c:pt idx="1511">
                  <c:v>106092.36993164063</c:v>
                </c:pt>
                <c:pt idx="1512">
                  <c:v>114138.15160260032</c:v>
                </c:pt>
                <c:pt idx="1513">
                  <c:v>123751.69321151523</c:v>
                </c:pt>
                <c:pt idx="1514">
                  <c:v>133917.87205741802</c:v>
                </c:pt>
                <c:pt idx="1515">
                  <c:v>142883.42709998743</c:v>
                </c:pt>
                <c:pt idx="1516">
                  <c:v>149206.11195364202</c:v>
                </c:pt>
                <c:pt idx="1517">
                  <c:v>153068.45950759164</c:v>
                </c:pt>
                <c:pt idx="1518">
                  <c:v>156237.8328151264</c:v>
                </c:pt>
                <c:pt idx="1519">
                  <c:v>158265.80062832852</c:v>
                </c:pt>
                <c:pt idx="1520">
                  <c:v>160156.52191829478</c:v>
                </c:pt>
                <c:pt idx="1521">
                  <c:v>160734.40670812497</c:v>
                </c:pt>
                <c:pt idx="1522">
                  <c:v>160573.10847736977</c:v>
                </c:pt>
                <c:pt idx="1523">
                  <c:v>158062.25648919755</c:v>
                </c:pt>
                <c:pt idx="1524">
                  <c:v>153380.22870913576</c:v>
                </c:pt>
                <c:pt idx="1525">
                  <c:v>144925.60717170622</c:v>
                </c:pt>
                <c:pt idx="1526">
                  <c:v>134805.75243833332</c:v>
                </c:pt>
                <c:pt idx="1527">
                  <c:v>124181.02915107252</c:v>
                </c:pt>
                <c:pt idx="1528">
                  <c:v>115092.06035746145</c:v>
                </c:pt>
                <c:pt idx="1529">
                  <c:v>108606.45135802469</c:v>
                </c:pt>
                <c:pt idx="1530">
                  <c:v>104459.28049156637</c:v>
                </c:pt>
                <c:pt idx="1531">
                  <c:v>102602.56475309895</c:v>
                </c:pt>
                <c:pt idx="1532">
                  <c:v>102820.55160260032</c:v>
                </c:pt>
                <c:pt idx="1533">
                  <c:v>104762.70833333331</c:v>
                </c:pt>
                <c:pt idx="1534">
                  <c:v>109077.62762635802</c:v>
                </c:pt>
                <c:pt idx="1535">
                  <c:v>116145.91915023921</c:v>
                </c:pt>
                <c:pt idx="1536">
                  <c:v>126473.25258419753</c:v>
                </c:pt>
                <c:pt idx="1537">
                  <c:v>138590.18128197527</c:v>
                </c:pt>
                <c:pt idx="1538">
                  <c:v>152411.71603500002</c:v>
                </c:pt>
                <c:pt idx="1539">
                  <c:v>167830.27046808641</c:v>
                </c:pt>
                <c:pt idx="1540">
                  <c:v>183879.7841959424</c:v>
                </c:pt>
                <c:pt idx="1541">
                  <c:v>201040.67418469134</c:v>
                </c:pt>
                <c:pt idx="1542">
                  <c:v>216840.10612510031</c:v>
                </c:pt>
                <c:pt idx="1543">
                  <c:v>229961.07841768238</c:v>
                </c:pt>
                <c:pt idx="1544">
                  <c:v>238111.38216698306</c:v>
                </c:pt>
                <c:pt idx="1545">
                  <c:v>241453.55236593363</c:v>
                </c:pt>
                <c:pt idx="1546">
                  <c:v>243301.640625</c:v>
                </c:pt>
                <c:pt idx="1547">
                  <c:v>244402.30823895833</c:v>
                </c:pt>
                <c:pt idx="1548">
                  <c:v>246224.68565489969</c:v>
                </c:pt>
                <c:pt idx="1549">
                  <c:v>249335.83937825519</c:v>
                </c:pt>
                <c:pt idx="1550">
                  <c:v>252834.75919753086</c:v>
                </c:pt>
                <c:pt idx="1551">
                  <c:v>257476.55106023446</c:v>
                </c:pt>
                <c:pt idx="1552">
                  <c:v>261786.88665517751</c:v>
                </c:pt>
                <c:pt idx="1553">
                  <c:v>266327.13490020833</c:v>
                </c:pt>
                <c:pt idx="1554">
                  <c:v>270333.06135470007</c:v>
                </c:pt>
                <c:pt idx="1555">
                  <c:v>275714.84943549475</c:v>
                </c:pt>
                <c:pt idx="1556">
                  <c:v>282122.93761604163</c:v>
                </c:pt>
                <c:pt idx="1557">
                  <c:v>289793.62394743547</c:v>
                </c:pt>
                <c:pt idx="1558">
                  <c:v>298567.10955497011</c:v>
                </c:pt>
                <c:pt idx="1559">
                  <c:v>309315.16152141982</c:v>
                </c:pt>
                <c:pt idx="1560">
                  <c:v>319657.84604166663</c:v>
                </c:pt>
                <c:pt idx="1561">
                  <c:v>329762.30380635802</c:v>
                </c:pt>
                <c:pt idx="1562">
                  <c:v>340030.42867030867</c:v>
                </c:pt>
                <c:pt idx="1563">
                  <c:v>350889.71448833332</c:v>
                </c:pt>
                <c:pt idx="1564">
                  <c:v>362594.5868852479</c:v>
                </c:pt>
                <c:pt idx="1565">
                  <c:v>374058.04003045527</c:v>
                </c:pt>
                <c:pt idx="1566">
                  <c:v>386155.22639190109</c:v>
                </c:pt>
                <c:pt idx="1567">
                  <c:v>398245.75301518227</c:v>
                </c:pt>
                <c:pt idx="1568">
                  <c:v>408183.0086352902</c:v>
                </c:pt>
                <c:pt idx="1569">
                  <c:v>417994.49974913587</c:v>
                </c:pt>
                <c:pt idx="1570">
                  <c:v>427198.89855854172</c:v>
                </c:pt>
                <c:pt idx="1571">
                  <c:v>435771.53296718269</c:v>
                </c:pt>
                <c:pt idx="1572">
                  <c:v>443689.60164638405</c:v>
                </c:pt>
                <c:pt idx="1573">
                  <c:v>449957.78802479157</c:v>
                </c:pt>
                <c:pt idx="1574">
                  <c:v>453518.55366982252</c:v>
                </c:pt>
                <c:pt idx="1575">
                  <c:v>456072.35002864205</c:v>
                </c:pt>
                <c:pt idx="1576">
                  <c:v>456623.68103166664</c:v>
                </c:pt>
                <c:pt idx="1577">
                  <c:v>454905.14778553345</c:v>
                </c:pt>
                <c:pt idx="1578">
                  <c:v>452174.0810316666</c:v>
                </c:pt>
                <c:pt idx="1579">
                  <c:v>448936.0025210157</c:v>
                </c:pt>
                <c:pt idx="1580">
                  <c:v>445708.60513020831</c:v>
                </c:pt>
                <c:pt idx="1581">
                  <c:v>441496.67337299866</c:v>
                </c:pt>
                <c:pt idx="1582">
                  <c:v>438044.0803065364</c:v>
                </c:pt>
                <c:pt idx="1583">
                  <c:v>432161.76717773435</c:v>
                </c:pt>
                <c:pt idx="1584">
                  <c:v>426071.74101086421</c:v>
                </c:pt>
                <c:pt idx="1585">
                  <c:v>419301.66666666669</c:v>
                </c:pt>
                <c:pt idx="1586">
                  <c:v>411869.53960627597</c:v>
                </c:pt>
                <c:pt idx="1587">
                  <c:v>404267.67728219234</c:v>
                </c:pt>
                <c:pt idx="1588">
                  <c:v>397675.58767627995</c:v>
                </c:pt>
                <c:pt idx="1589">
                  <c:v>392767.43941031641</c:v>
                </c:pt>
                <c:pt idx="1590">
                  <c:v>389279.36849283852</c:v>
                </c:pt>
                <c:pt idx="1591">
                  <c:v>386498.46096716152</c:v>
                </c:pt>
                <c:pt idx="1592">
                  <c:v>384649.4722020881</c:v>
                </c:pt>
                <c:pt idx="1593">
                  <c:v>382804.43774858885</c:v>
                </c:pt>
                <c:pt idx="1594">
                  <c:v>382339.00195384171</c:v>
                </c:pt>
                <c:pt idx="1595">
                  <c:v>380053.75301518227</c:v>
                </c:pt>
                <c:pt idx="1596">
                  <c:v>376407.01341038675</c:v>
                </c:pt>
                <c:pt idx="1597">
                  <c:v>372325.41434272088</c:v>
                </c:pt>
                <c:pt idx="1598">
                  <c:v>365791.58408145839</c:v>
                </c:pt>
                <c:pt idx="1599">
                  <c:v>359536.33486976085</c:v>
                </c:pt>
                <c:pt idx="1600">
                  <c:v>352674.31409348478</c:v>
                </c:pt>
                <c:pt idx="1601">
                  <c:v>345663.27262044273</c:v>
                </c:pt>
                <c:pt idx="1602">
                  <c:v>340026.5868852479</c:v>
                </c:pt>
                <c:pt idx="1603">
                  <c:v>336585.92621778644</c:v>
                </c:pt>
                <c:pt idx="1604">
                  <c:v>334015.60789898428</c:v>
                </c:pt>
                <c:pt idx="1605">
                  <c:v>332519.92710253864</c:v>
                </c:pt>
                <c:pt idx="1606">
                  <c:v>332517.50562419766</c:v>
                </c:pt>
                <c:pt idx="1607">
                  <c:v>332088.04947937507</c:v>
                </c:pt>
                <c:pt idx="1608">
                  <c:v>332937.64947937505</c:v>
                </c:pt>
                <c:pt idx="1609">
                  <c:v>333787.24947937502</c:v>
                </c:pt>
                <c:pt idx="1610">
                  <c:v>335496.70562419761</c:v>
                </c:pt>
                <c:pt idx="1611">
                  <c:v>336565.99566080724</c:v>
                </c:pt>
                <c:pt idx="1612">
                  <c:v>339782.51448833331</c:v>
                </c:pt>
                <c:pt idx="1613">
                  <c:v>343662.58927802474</c:v>
                </c:pt>
                <c:pt idx="1614">
                  <c:v>348873.16011684411</c:v>
                </c:pt>
                <c:pt idx="1615">
                  <c:v>354782.58688524796</c:v>
                </c:pt>
                <c:pt idx="1616">
                  <c:v>362513.90922246146</c:v>
                </c:pt>
                <c:pt idx="1617">
                  <c:v>371238.31409348478</c:v>
                </c:pt>
                <c:pt idx="1618">
                  <c:v>380306.21444768616</c:v>
                </c:pt>
                <c:pt idx="1619">
                  <c:v>388824.94493537804</c:v>
                </c:pt>
                <c:pt idx="1620">
                  <c:v>395127.23774858884</c:v>
                </c:pt>
                <c:pt idx="1621">
                  <c:v>400776.03965137637</c:v>
                </c:pt>
                <c:pt idx="1622">
                  <c:v>404582.6631245786</c:v>
                </c:pt>
                <c:pt idx="1623">
                  <c:v>406050.05097282503</c:v>
                </c:pt>
                <c:pt idx="1624">
                  <c:v>404203.96812481771</c:v>
                </c:pt>
                <c:pt idx="1625">
                  <c:v>400697.28522329475</c:v>
                </c:pt>
                <c:pt idx="1626">
                  <c:v>393697.03941031644</c:v>
                </c:pt>
                <c:pt idx="1627">
                  <c:v>382127.80031999998</c:v>
                </c:pt>
                <c:pt idx="1628">
                  <c:v>368905.25416337192</c:v>
                </c:pt>
                <c:pt idx="1629">
                  <c:v>354590.70024691359</c:v>
                </c:pt>
                <c:pt idx="1630">
                  <c:v>342110.17022424476</c:v>
                </c:pt>
                <c:pt idx="1631">
                  <c:v>333100.16611346358</c:v>
                </c:pt>
                <c:pt idx="1632">
                  <c:v>328666.068355517</c:v>
                </c:pt>
                <c:pt idx="1633">
                  <c:v>327204.68322767841</c:v>
                </c:pt>
                <c:pt idx="1634">
                  <c:v>328688.03089454479</c:v>
                </c:pt>
                <c:pt idx="1635">
                  <c:v>329320.42868501262</c:v>
                </c:pt>
                <c:pt idx="1636">
                  <c:v>329320.42868501256</c:v>
                </c:pt>
                <c:pt idx="1637">
                  <c:v>327416.66730666661</c:v>
                </c:pt>
                <c:pt idx="1638">
                  <c:v>324250.82744132815</c:v>
                </c:pt>
                <c:pt idx="1639">
                  <c:v>320889.07490514376</c:v>
                </c:pt>
                <c:pt idx="1640">
                  <c:v>317754.28948500002</c:v>
                </c:pt>
                <c:pt idx="1641">
                  <c:v>316505.9797530864</c:v>
                </c:pt>
                <c:pt idx="1642">
                  <c:v>317335.26284354168</c:v>
                </c:pt>
                <c:pt idx="1643">
                  <c:v>320869.50152839808</c:v>
                </c:pt>
                <c:pt idx="1644">
                  <c:v>326523.88948499999</c:v>
                </c:pt>
                <c:pt idx="1645">
                  <c:v>333077.87037176592</c:v>
                </c:pt>
                <c:pt idx="1646">
                  <c:v>341209.88322767848</c:v>
                </c:pt>
                <c:pt idx="1647">
                  <c:v>349665.78927802475</c:v>
                </c:pt>
                <c:pt idx="1648">
                  <c:v>359556.5868852479</c:v>
                </c:pt>
                <c:pt idx="1649">
                  <c:v>369383.96250357165</c:v>
                </c:pt>
                <c:pt idx="1650">
                  <c:v>378903.53161372396</c:v>
                </c:pt>
                <c:pt idx="1651">
                  <c:v>387647.89107547369</c:v>
                </c:pt>
                <c:pt idx="1652">
                  <c:v>394640.20195384166</c:v>
                </c:pt>
                <c:pt idx="1653">
                  <c:v>401451.32655767747</c:v>
                </c:pt>
                <c:pt idx="1654">
                  <c:v>407147.60697530862</c:v>
                </c:pt>
                <c:pt idx="1655">
                  <c:v>411920.89974913571</c:v>
                </c:pt>
                <c:pt idx="1656">
                  <c:v>417663.71537333337</c:v>
                </c:pt>
                <c:pt idx="1657">
                  <c:v>423448.09057975322</c:v>
                </c:pt>
                <c:pt idx="1658">
                  <c:v>429274.0621002469</c:v>
                </c:pt>
                <c:pt idx="1659">
                  <c:v>435141.66666666669</c:v>
                </c:pt>
                <c:pt idx="1660">
                  <c:v>441050.9410108641</c:v>
                </c:pt>
                <c:pt idx="1661">
                  <c:v>446515.52186469134</c:v>
                </c:pt>
                <c:pt idx="1662">
                  <c:v>451754.07135908469</c:v>
                </c:pt>
                <c:pt idx="1663">
                  <c:v>457780.15092228679</c:v>
                </c:pt>
                <c:pt idx="1664">
                  <c:v>462096.86828412814</c:v>
                </c:pt>
                <c:pt idx="1665">
                  <c:v>466168.92393253092</c:v>
                </c:pt>
                <c:pt idx="1666">
                  <c:v>469759.73247010028</c:v>
                </c:pt>
                <c:pt idx="1667">
                  <c:v>471826.96408604173</c:v>
                </c:pt>
                <c:pt idx="1668">
                  <c:v>474401.4751314274</c:v>
                </c:pt>
                <c:pt idx="1669">
                  <c:v>476211.03830310283</c:v>
                </c:pt>
                <c:pt idx="1670">
                  <c:v>478024.10067358031</c:v>
                </c:pt>
                <c:pt idx="1671">
                  <c:v>478559.55387645826</c:v>
                </c:pt>
                <c:pt idx="1672">
                  <c:v>478827.06417989102</c:v>
                </c:pt>
                <c:pt idx="1673">
                  <c:v>479601.63038030866</c:v>
                </c:pt>
                <c:pt idx="1674">
                  <c:v>479869.25254945323</c:v>
                </c:pt>
                <c:pt idx="1675">
                  <c:v>479361.6525494532</c:v>
                </c:pt>
                <c:pt idx="1676">
                  <c:v>478854.0525494531</c:v>
                </c:pt>
                <c:pt idx="1677">
                  <c:v>477065.6303803086</c:v>
                </c:pt>
                <c:pt idx="1678">
                  <c:v>474508.35387645831</c:v>
                </c:pt>
                <c:pt idx="1679">
                  <c:v>471693.75763065106</c:v>
                </c:pt>
                <c:pt idx="1680">
                  <c:v>469391.46187499998</c:v>
                </c:pt>
                <c:pt idx="1681">
                  <c:v>468100.66467247397</c:v>
                </c:pt>
                <c:pt idx="1682">
                  <c:v>468842.90939308627</c:v>
                </c:pt>
                <c:pt idx="1683">
                  <c:v>470350.10939308634</c:v>
                </c:pt>
                <c:pt idx="1684">
                  <c:v>473898.27513142751</c:v>
                </c:pt>
                <c:pt idx="1685">
                  <c:v>477992.87019773928</c:v>
                </c:pt>
                <c:pt idx="1686">
                  <c:v>481091.55387645826</c:v>
                </c:pt>
                <c:pt idx="1687">
                  <c:v>484200.73075906641</c:v>
                </c:pt>
                <c:pt idx="1688">
                  <c:v>486301.20543704485</c:v>
                </c:pt>
                <c:pt idx="1689">
                  <c:v>486842.58088413568</c:v>
                </c:pt>
                <c:pt idx="1690">
                  <c:v>487894.582501875</c:v>
                </c:pt>
                <c:pt idx="1691">
                  <c:v>488165.16830409243</c:v>
                </c:pt>
                <c:pt idx="1692">
                  <c:v>488947.61086419749</c:v>
                </c:pt>
                <c:pt idx="1693">
                  <c:v>489730.71025393216</c:v>
                </c:pt>
                <c:pt idx="1694">
                  <c:v>490514.46654503862</c:v>
                </c:pt>
                <c:pt idx="1695">
                  <c:v>491298.87980925851</c:v>
                </c:pt>
                <c:pt idx="1696">
                  <c:v>492083.95011833333</c:v>
                </c:pt>
                <c:pt idx="1697">
                  <c:v>492869.67754400556</c:v>
                </c:pt>
                <c:pt idx="1698">
                  <c:v>493141.66215801693</c:v>
                </c:pt>
                <c:pt idx="1699">
                  <c:v>492112.86215801694</c:v>
                </c:pt>
                <c:pt idx="1700">
                  <c:v>490299.67754400574</c:v>
                </c:pt>
                <c:pt idx="1701">
                  <c:v>488219.67980925838</c:v>
                </c:pt>
                <c:pt idx="1702">
                  <c:v>486656.31025393226</c:v>
                </c:pt>
                <c:pt idx="1703">
                  <c:v>484583.96830409241</c:v>
                </c:pt>
                <c:pt idx="1704">
                  <c:v>482248.98088413576</c:v>
                </c:pt>
                <c:pt idx="1705">
                  <c:v>481205.2054370449</c:v>
                </c:pt>
                <c:pt idx="1706">
                  <c:v>479653.6555866666</c:v>
                </c:pt>
                <c:pt idx="1707">
                  <c:v>478612.73075906635</c:v>
                </c:pt>
                <c:pt idx="1708">
                  <c:v>478346.45254945318</c:v>
                </c:pt>
                <c:pt idx="1709">
                  <c:v>477572.83038030867</c:v>
                </c:pt>
                <c:pt idx="1710">
                  <c:v>477813.46417989105</c:v>
                </c:pt>
                <c:pt idx="1711">
                  <c:v>479601.63038030866</c:v>
                </c:pt>
                <c:pt idx="1712">
                  <c:v>480884.45254945318</c:v>
                </c:pt>
                <c:pt idx="1713">
                  <c:v>483454.46508089022</c:v>
                </c:pt>
                <c:pt idx="1714">
                  <c:v>486301.2054370449</c:v>
                </c:pt>
                <c:pt idx="1715">
                  <c:v>489156.25338580337</c:v>
                </c:pt>
                <c:pt idx="1716">
                  <c:v>492805.11025393225</c:v>
                </c:pt>
                <c:pt idx="1717">
                  <c:v>496467.67754400562</c:v>
                </c:pt>
                <c:pt idx="1718">
                  <c:v>500936.17393229168</c:v>
                </c:pt>
                <c:pt idx="1719">
                  <c:v>505425.10899679299</c:v>
                </c:pt>
                <c:pt idx="1720">
                  <c:v>510214.34275337285</c:v>
                </c:pt>
                <c:pt idx="1721">
                  <c:v>513178.67447198299</c:v>
                </c:pt>
                <c:pt idx="1722">
                  <c:v>514822.63592496142</c:v>
                </c:pt>
                <c:pt idx="1723">
                  <c:v>514857.77025580243</c:v>
                </c:pt>
                <c:pt idx="1724">
                  <c:v>514086.72607340774</c:v>
                </c:pt>
                <c:pt idx="1725">
                  <c:v>510134.57025580225</c:v>
                </c:pt>
                <c:pt idx="1726">
                  <c:v>501957.27661349444</c:v>
                </c:pt>
                <c:pt idx="1727">
                  <c:v>490163.96433065605</c:v>
                </c:pt>
                <c:pt idx="1728">
                  <c:v>474107.95011833333</c:v>
                </c:pt>
                <c:pt idx="1729">
                  <c:v>454509.89939826867</c:v>
                </c:pt>
                <c:pt idx="1730">
                  <c:v>433601.95296569925</c:v>
                </c:pt>
                <c:pt idx="1731">
                  <c:v>414413.12186469138</c:v>
                </c:pt>
                <c:pt idx="1732">
                  <c:v>395921.66755690594</c:v>
                </c:pt>
                <c:pt idx="1733">
                  <c:v>379488.05097282503</c:v>
                </c:pt>
                <c:pt idx="1734">
                  <c:v>364092.03774858889</c:v>
                </c:pt>
                <c:pt idx="1735">
                  <c:v>349241.19781607256</c:v>
                </c:pt>
                <c:pt idx="1736">
                  <c:v>333837.27262044273</c:v>
                </c:pt>
                <c:pt idx="1737">
                  <c:v>318593.20789898431</c:v>
                </c:pt>
                <c:pt idx="1738">
                  <c:v>304750.43759358028</c:v>
                </c:pt>
                <c:pt idx="1739">
                  <c:v>291637.92542257434</c:v>
                </c:pt>
                <c:pt idx="1740">
                  <c:v>281203.16152141977</c:v>
                </c:pt>
                <c:pt idx="1741">
                  <c:v>273486.35763371136</c:v>
                </c:pt>
                <c:pt idx="1742">
                  <c:v>267384.33679500007</c:v>
                </c:pt>
                <c:pt idx="1743">
                  <c:v>261149.23159082083</c:v>
                </c:pt>
                <c:pt idx="1744">
                  <c:v>256107.68747166664</c:v>
                </c:pt>
                <c:pt idx="1745">
                  <c:v>250919.95242648918</c:v>
                </c:pt>
                <c:pt idx="1746">
                  <c:v>245416.24677135801</c:v>
                </c:pt>
                <c:pt idx="1747">
                  <c:v>240710.098764375</c:v>
                </c:pt>
                <c:pt idx="1748">
                  <c:v>237124.68565489969</c:v>
                </c:pt>
                <c:pt idx="1749">
                  <c:v>233566.81079357251</c:v>
                </c:pt>
                <c:pt idx="1750">
                  <c:v>231454.05452641967</c:v>
                </c:pt>
                <c:pt idx="1751">
                  <c:v>229165.13018179682</c:v>
                </c:pt>
                <c:pt idx="1752">
                  <c:v>226533.52888795521</c:v>
                </c:pt>
                <c:pt idx="1753">
                  <c:v>223917.64167715758</c:v>
                </c:pt>
                <c:pt idx="1754">
                  <c:v>221317.45958166663</c:v>
                </c:pt>
                <c:pt idx="1755">
                  <c:v>218732.97363374513</c:v>
                </c:pt>
                <c:pt idx="1756">
                  <c:v>216164.1748656558</c:v>
                </c:pt>
                <c:pt idx="1757">
                  <c:v>213266.65430966142</c:v>
                </c:pt>
                <c:pt idx="1758">
                  <c:v>210225.99225585937</c:v>
                </c:pt>
                <c:pt idx="1759">
                  <c:v>207709.33220003857</c:v>
                </c:pt>
                <c:pt idx="1760">
                  <c:v>204372.39670413584</c:v>
                </c:pt>
                <c:pt idx="1761">
                  <c:v>201397.98101406635</c:v>
                </c:pt>
                <c:pt idx="1762">
                  <c:v>198446.06963358028</c:v>
                </c:pt>
                <c:pt idx="1763">
                  <c:v>195516.64706642745</c:v>
                </c:pt>
                <c:pt idx="1764">
                  <c:v>192281.69781635801</c:v>
                </c:pt>
                <c:pt idx="1765">
                  <c:v>187945.84012674482</c:v>
                </c:pt>
                <c:pt idx="1766">
                  <c:v>181751.5848516667</c:v>
                </c:pt>
                <c:pt idx="1767">
                  <c:v>173180.55686283467</c:v>
                </c:pt>
                <c:pt idx="1768">
                  <c:v>162399.24156937504</c:v>
                </c:pt>
                <c:pt idx="1769">
                  <c:v>149074.43903756456</c:v>
                </c:pt>
                <c:pt idx="1770">
                  <c:v>134837.88176658851</c:v>
                </c:pt>
                <c:pt idx="1771">
                  <c:v>121143.86195822436</c:v>
                </c:pt>
                <c:pt idx="1772">
                  <c:v>109235.96556911945</c:v>
                </c:pt>
                <c:pt idx="1773">
                  <c:v>98456.641760755214</c:v>
                </c:pt>
                <c:pt idx="1774">
                  <c:v>89618.103588619808</c:v>
                </c:pt>
                <c:pt idx="1775">
                  <c:v>82370.599557291673</c:v>
                </c:pt>
                <c:pt idx="1776">
                  <c:v>75680.824101458347</c:v>
                </c:pt>
                <c:pt idx="1777">
                  <c:v>68446.25118562502</c:v>
                </c:pt>
                <c:pt idx="1778">
                  <c:v>60512.72326271316</c:v>
                </c:pt>
                <c:pt idx="1779">
                  <c:v>51493.50940499999</c:v>
                </c:pt>
                <c:pt idx="1780">
                  <c:v>42434.276149088539</c:v>
                </c:pt>
                <c:pt idx="1781">
                  <c:v>34402.204398151036</c:v>
                </c:pt>
                <c:pt idx="1782">
                  <c:v>28251.587881913587</c:v>
                </c:pt>
                <c:pt idx="1783">
                  <c:v>23740.638236975312</c:v>
                </c:pt>
                <c:pt idx="1784">
                  <c:v>20640.813495490933</c:v>
                </c:pt>
                <c:pt idx="1785">
                  <c:v>18141.749756210455</c:v>
                </c:pt>
                <c:pt idx="1786">
                  <c:v>15654.957322973569</c:v>
                </c:pt>
                <c:pt idx="1787">
                  <c:v>13283.816509691358</c:v>
                </c:pt>
                <c:pt idx="1788">
                  <c:v>10927.760009765627</c:v>
                </c:pt>
                <c:pt idx="1789">
                  <c:v>8449.0734033805948</c:v>
                </c:pt>
                <c:pt idx="1790">
                  <c:v>5789.6134852391961</c:v>
                </c:pt>
                <c:pt idx="1791">
                  <c:v>3173.5888101610731</c:v>
                </c:pt>
                <c:pt idx="1792">
                  <c:v>950.5928551302087</c:v>
                </c:pt>
                <c:pt idx="1793">
                  <c:v>-324.68379080729187</c:v>
                </c:pt>
                <c:pt idx="1794">
                  <c:v>-1044.0387525308643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07-478C-B873-E7006AF34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078832"/>
        <c:axId val="1417084592"/>
      </c:lineChart>
      <c:catAx>
        <c:axId val="14170567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063472"/>
        <c:crosses val="autoZero"/>
        <c:auto val="1"/>
        <c:lblAlgn val="ctr"/>
        <c:lblOffset val="100"/>
        <c:noMultiLvlLbl val="0"/>
      </c:catAx>
      <c:valAx>
        <c:axId val="141706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056752"/>
        <c:crosses val="autoZero"/>
        <c:crossBetween val="between"/>
      </c:valAx>
      <c:valAx>
        <c:axId val="141708459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078832"/>
        <c:crosses val="max"/>
        <c:crossBetween val="between"/>
      </c:valAx>
      <c:catAx>
        <c:axId val="1417078832"/>
        <c:scaling>
          <c:orientation val="minMax"/>
        </c:scaling>
        <c:delete val="1"/>
        <c:axPos val="b"/>
        <c:majorTickMark val="out"/>
        <c:minorTickMark val="none"/>
        <c:tickLblPos val="nextTo"/>
        <c:crossAx val="141708459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energy and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WLTC_class_3!$O$6:$O$7</c:f>
              <c:strCache>
                <c:ptCount val="2"/>
                <c:pt idx="0">
                  <c:v>Cumulative Energy (Phase Time)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176.76114787037039</c:v>
                </c:pt>
                <c:pt idx="13">
                  <c:v>5835.6773284191731</c:v>
                </c:pt>
                <c:pt idx="14">
                  <c:v>42191.616449669178</c:v>
                </c:pt>
                <c:pt idx="15">
                  <c:v>129635.3816797473</c:v>
                </c:pt>
                <c:pt idx="16">
                  <c:v>266321.18785454665</c:v>
                </c:pt>
                <c:pt idx="17">
                  <c:v>503297.72960024589</c:v>
                </c:pt>
                <c:pt idx="18">
                  <c:v>887122.93811172154</c:v>
                </c:pt>
                <c:pt idx="19">
                  <c:v>1368566.9008509191</c:v>
                </c:pt>
                <c:pt idx="20">
                  <c:v>1847021.5084777516</c:v>
                </c:pt>
                <c:pt idx="21">
                  <c:v>2339912.1835991032</c:v>
                </c:pt>
                <c:pt idx="22">
                  <c:v>2861060.278235733</c:v>
                </c:pt>
                <c:pt idx="23">
                  <c:v>3427755.136475733</c:v>
                </c:pt>
                <c:pt idx="24">
                  <c:v>4064835.8209638582</c:v>
                </c:pt>
                <c:pt idx="25">
                  <c:v>4829786.8326937966</c:v>
                </c:pt>
                <c:pt idx="26">
                  <c:v>5696793.9399279766</c:v>
                </c:pt>
                <c:pt idx="27">
                  <c:v>6769620.0034940448</c:v>
                </c:pt>
                <c:pt idx="28">
                  <c:v>8050586.2836598782</c:v>
                </c:pt>
                <c:pt idx="29">
                  <c:v>9536964.7173815444</c:v>
                </c:pt>
                <c:pt idx="30">
                  <c:v>11176310.281380648</c:v>
                </c:pt>
                <c:pt idx="31">
                  <c:v>12891988.162405796</c:v>
                </c:pt>
                <c:pt idx="32">
                  <c:v>14695544.74186842</c:v>
                </c:pt>
                <c:pt idx="33">
                  <c:v>16589312.352685761</c:v>
                </c:pt>
                <c:pt idx="34">
                  <c:v>18554617.596342426</c:v>
                </c:pt>
                <c:pt idx="35">
                  <c:v>20537007.981693387</c:v>
                </c:pt>
                <c:pt idx="36">
                  <c:v>22446463.321364775</c:v>
                </c:pt>
                <c:pt idx="37">
                  <c:v>24114957.868934978</c:v>
                </c:pt>
                <c:pt idx="38">
                  <c:v>25507148.836064719</c:v>
                </c:pt>
                <c:pt idx="39">
                  <c:v>26733149.211449556</c:v>
                </c:pt>
                <c:pt idx="40">
                  <c:v>27845559.171217766</c:v>
                </c:pt>
                <c:pt idx="41">
                  <c:v>28773826.727583468</c:v>
                </c:pt>
                <c:pt idx="42">
                  <c:v>29433137.219661016</c:v>
                </c:pt>
                <c:pt idx="43">
                  <c:v>29913002.654433221</c:v>
                </c:pt>
                <c:pt idx="44">
                  <c:v>30367256.539142389</c:v>
                </c:pt>
                <c:pt idx="45">
                  <c:v>30859747.417076983</c:v>
                </c:pt>
                <c:pt idx="46">
                  <c:v>31352666.432420317</c:v>
                </c:pt>
                <c:pt idx="47">
                  <c:v>31788390.368042063</c:v>
                </c:pt>
                <c:pt idx="48">
                  <c:v>32190995.459573913</c:v>
                </c:pt>
                <c:pt idx="49">
                  <c:v>32611952.71610136</c:v>
                </c:pt>
                <c:pt idx="50">
                  <c:v>33048620.937047731</c:v>
                </c:pt>
                <c:pt idx="51">
                  <c:v>33413493.280398358</c:v>
                </c:pt>
                <c:pt idx="52">
                  <c:v>33637572.447133593</c:v>
                </c:pt>
                <c:pt idx="53">
                  <c:v>33795960.980087616</c:v>
                </c:pt>
                <c:pt idx="54">
                  <c:v>33991703.691427045</c:v>
                </c:pt>
                <c:pt idx="55">
                  <c:v>34213940.08309371</c:v>
                </c:pt>
                <c:pt idx="56">
                  <c:v>34442905.136427045</c:v>
                </c:pt>
                <c:pt idx="57">
                  <c:v>34684166.851427048</c:v>
                </c:pt>
                <c:pt idx="58">
                  <c:v>34950467.637024604</c:v>
                </c:pt>
                <c:pt idx="59">
                  <c:v>35287858.456275232</c:v>
                </c:pt>
                <c:pt idx="60">
                  <c:v>35751665.904170543</c:v>
                </c:pt>
                <c:pt idx="61">
                  <c:v>36202472.212849371</c:v>
                </c:pt>
                <c:pt idx="62">
                  <c:v>36683737.648330569</c:v>
                </c:pt>
                <c:pt idx="63">
                  <c:v>37203006.671562441</c:v>
                </c:pt>
                <c:pt idx="64">
                  <c:v>37805551.947597444</c:v>
                </c:pt>
                <c:pt idx="65">
                  <c:v>38438012.634827733</c:v>
                </c:pt>
                <c:pt idx="66">
                  <c:v>39082191.399451271</c:v>
                </c:pt>
                <c:pt idx="67">
                  <c:v>39836477.806381144</c:v>
                </c:pt>
                <c:pt idx="68">
                  <c:v>40899941.21464821</c:v>
                </c:pt>
                <c:pt idx="69">
                  <c:v>42356406.245698579</c:v>
                </c:pt>
                <c:pt idx="70">
                  <c:v>44250401.668614037</c:v>
                </c:pt>
                <c:pt idx="71">
                  <c:v>46570309.253756501</c:v>
                </c:pt>
                <c:pt idx="72">
                  <c:v>49193674.710733727</c:v>
                </c:pt>
                <c:pt idx="73">
                  <c:v>51960890.082766816</c:v>
                </c:pt>
                <c:pt idx="74">
                  <c:v>54845188.413466804</c:v>
                </c:pt>
                <c:pt idx="75">
                  <c:v>57903177.504610322</c:v>
                </c:pt>
                <c:pt idx="76">
                  <c:v>61192615.821284056</c:v>
                </c:pt>
                <c:pt idx="77">
                  <c:v>64694722.673096962</c:v>
                </c:pt>
                <c:pt idx="78">
                  <c:v>68277232.480854928</c:v>
                </c:pt>
                <c:pt idx="79">
                  <c:v>71780090.100520849</c:v>
                </c:pt>
                <c:pt idx="80">
                  <c:v>75149492.20260419</c:v>
                </c:pt>
                <c:pt idx="81">
                  <c:v>78384462.6830827</c:v>
                </c:pt>
                <c:pt idx="82">
                  <c:v>81474751.708791435</c:v>
                </c:pt>
                <c:pt idx="83">
                  <c:v>84661279.994866863</c:v>
                </c:pt>
                <c:pt idx="84">
                  <c:v>87771454.460008964</c:v>
                </c:pt>
                <c:pt idx="85">
                  <c:v>90742349.939768657</c:v>
                </c:pt>
                <c:pt idx="86">
                  <c:v>93657095.82697615</c:v>
                </c:pt>
                <c:pt idx="87">
                  <c:v>96510056.289472014</c:v>
                </c:pt>
                <c:pt idx="88">
                  <c:v>99134834.885857016</c:v>
                </c:pt>
                <c:pt idx="89">
                  <c:v>100944314.10677402</c:v>
                </c:pt>
                <c:pt idx="90">
                  <c:v>101888137.29041542</c:v>
                </c:pt>
                <c:pt idx="91">
                  <c:v>102319142.2243429</c:v>
                </c:pt>
                <c:pt idx="92">
                  <c:v>102587689.73284213</c:v>
                </c:pt>
                <c:pt idx="93">
                  <c:v>102856512.39744113</c:v>
                </c:pt>
                <c:pt idx="94">
                  <c:v>103010734.59410781</c:v>
                </c:pt>
                <c:pt idx="95">
                  <c:v>103019435.92299502</c:v>
                </c:pt>
                <c:pt idx="96">
                  <c:v>102988395.56627873</c:v>
                </c:pt>
                <c:pt idx="97">
                  <c:v>102973678.51918373</c:v>
                </c:pt>
                <c:pt idx="98">
                  <c:v>102956044.13634335</c:v>
                </c:pt>
                <c:pt idx="99">
                  <c:v>102956044.13634335</c:v>
                </c:pt>
                <c:pt idx="100">
                  <c:v>102956044.13634335</c:v>
                </c:pt>
                <c:pt idx="101">
                  <c:v>102956044.13634335</c:v>
                </c:pt>
                <c:pt idx="102">
                  <c:v>102956044.13634335</c:v>
                </c:pt>
                <c:pt idx="103">
                  <c:v>102956044.13634335</c:v>
                </c:pt>
                <c:pt idx="104">
                  <c:v>102956044.13634335</c:v>
                </c:pt>
                <c:pt idx="105">
                  <c:v>102956044.13634335</c:v>
                </c:pt>
                <c:pt idx="106">
                  <c:v>102956044.13634335</c:v>
                </c:pt>
                <c:pt idx="107">
                  <c:v>102956044.13634335</c:v>
                </c:pt>
                <c:pt idx="108">
                  <c:v>102956044.13634335</c:v>
                </c:pt>
                <c:pt idx="109">
                  <c:v>102956044.13634335</c:v>
                </c:pt>
                <c:pt idx="110">
                  <c:v>102956044.13634335</c:v>
                </c:pt>
                <c:pt idx="111">
                  <c:v>102956044.13634335</c:v>
                </c:pt>
                <c:pt idx="112">
                  <c:v>102956044.13634335</c:v>
                </c:pt>
                <c:pt idx="113">
                  <c:v>102956044.13634335</c:v>
                </c:pt>
                <c:pt idx="114">
                  <c:v>102956044.13634335</c:v>
                </c:pt>
                <c:pt idx="115">
                  <c:v>102956044.13634335</c:v>
                </c:pt>
                <c:pt idx="116">
                  <c:v>102956044.13634335</c:v>
                </c:pt>
                <c:pt idx="117">
                  <c:v>102956044.13634335</c:v>
                </c:pt>
                <c:pt idx="118">
                  <c:v>102956044.13634335</c:v>
                </c:pt>
                <c:pt idx="119">
                  <c:v>102956044.13634335</c:v>
                </c:pt>
                <c:pt idx="120">
                  <c:v>102956044.13634335</c:v>
                </c:pt>
                <c:pt idx="121">
                  <c:v>102956044.13634335</c:v>
                </c:pt>
                <c:pt idx="122">
                  <c:v>102956044.13634335</c:v>
                </c:pt>
                <c:pt idx="123">
                  <c:v>102956044.13634335</c:v>
                </c:pt>
                <c:pt idx="124">
                  <c:v>102956044.13634335</c:v>
                </c:pt>
                <c:pt idx="125">
                  <c:v>102956044.13634335</c:v>
                </c:pt>
                <c:pt idx="126">
                  <c:v>102956044.13634335</c:v>
                </c:pt>
                <c:pt idx="127">
                  <c:v>102956044.13634335</c:v>
                </c:pt>
                <c:pt idx="128">
                  <c:v>102956044.13634335</c:v>
                </c:pt>
                <c:pt idx="129">
                  <c:v>102956044.13634335</c:v>
                </c:pt>
                <c:pt idx="130">
                  <c:v>102956044.13634335</c:v>
                </c:pt>
                <c:pt idx="131">
                  <c:v>102956044.13634335</c:v>
                </c:pt>
                <c:pt idx="132">
                  <c:v>102956044.13634335</c:v>
                </c:pt>
                <c:pt idx="133">
                  <c:v>102956044.13634335</c:v>
                </c:pt>
                <c:pt idx="134">
                  <c:v>102956044.13634335</c:v>
                </c:pt>
                <c:pt idx="135">
                  <c:v>102956044.13634335</c:v>
                </c:pt>
                <c:pt idx="136">
                  <c:v>102956044.13634335</c:v>
                </c:pt>
                <c:pt idx="137">
                  <c:v>102956044.13634335</c:v>
                </c:pt>
                <c:pt idx="138">
                  <c:v>102958297.68954386</c:v>
                </c:pt>
                <c:pt idx="139">
                  <c:v>103034812.25684343</c:v>
                </c:pt>
                <c:pt idx="140">
                  <c:v>103517125.76795839</c:v>
                </c:pt>
                <c:pt idx="141">
                  <c:v>104744769.47524127</c:v>
                </c:pt>
                <c:pt idx="142">
                  <c:v>106501886.21996066</c:v>
                </c:pt>
                <c:pt idx="143">
                  <c:v>108334846.96512309</c:v>
                </c:pt>
                <c:pt idx="144">
                  <c:v>110177170.1042624</c:v>
                </c:pt>
                <c:pt idx="145">
                  <c:v>112314829.68077597</c:v>
                </c:pt>
                <c:pt idx="146">
                  <c:v>115092099.8430393</c:v>
                </c:pt>
                <c:pt idx="147">
                  <c:v>118531915.99041197</c:v>
                </c:pt>
                <c:pt idx="148">
                  <c:v>122400706.35199313</c:v>
                </c:pt>
                <c:pt idx="149">
                  <c:v>126399504.88672158</c:v>
                </c:pt>
                <c:pt idx="150">
                  <c:v>130245798.09476903</c:v>
                </c:pt>
                <c:pt idx="151">
                  <c:v>133517125.97572799</c:v>
                </c:pt>
                <c:pt idx="152">
                  <c:v>135606016.0895927</c:v>
                </c:pt>
                <c:pt idx="153">
                  <c:v>136465476.99819359</c:v>
                </c:pt>
                <c:pt idx="154">
                  <c:v>136785989.86383206</c:v>
                </c:pt>
                <c:pt idx="155">
                  <c:v>137127869.16963625</c:v>
                </c:pt>
                <c:pt idx="156">
                  <c:v>137713284.38963625</c:v>
                </c:pt>
                <c:pt idx="157">
                  <c:v>138587348.67815062</c:v>
                </c:pt>
                <c:pt idx="158">
                  <c:v>139889948.16756463</c:v>
                </c:pt>
                <c:pt idx="159">
                  <c:v>141884813.44289556</c:v>
                </c:pt>
                <c:pt idx="160">
                  <c:v>144524042.30502474</c:v>
                </c:pt>
                <c:pt idx="161">
                  <c:v>147852906.26680037</c:v>
                </c:pt>
                <c:pt idx="162">
                  <c:v>151554902.03334334</c:v>
                </c:pt>
                <c:pt idx="163">
                  <c:v>155823401.04457167</c:v>
                </c:pt>
                <c:pt idx="164">
                  <c:v>160582931.41551253</c:v>
                </c:pt>
                <c:pt idx="165">
                  <c:v>165684360.38190109</c:v>
                </c:pt>
                <c:pt idx="166">
                  <c:v>171029721.99877051</c:v>
                </c:pt>
                <c:pt idx="167">
                  <c:v>176990392.58434537</c:v>
                </c:pt>
                <c:pt idx="168">
                  <c:v>183904663.47425351</c:v>
                </c:pt>
                <c:pt idx="169">
                  <c:v>191319608.05352518</c:v>
                </c:pt>
                <c:pt idx="170">
                  <c:v>198417635.66085541</c:v>
                </c:pt>
                <c:pt idx="171">
                  <c:v>204539791.8733713</c:v>
                </c:pt>
                <c:pt idx="172">
                  <c:v>209069539.99707162</c:v>
                </c:pt>
                <c:pt idx="173">
                  <c:v>212111651.66033456</c:v>
                </c:pt>
                <c:pt idx="174">
                  <c:v>214687940.28892913</c:v>
                </c:pt>
                <c:pt idx="175">
                  <c:v>217532071.2980867</c:v>
                </c:pt>
                <c:pt idx="176">
                  <c:v>220803781.28227061</c:v>
                </c:pt>
                <c:pt idx="177">
                  <c:v>224689873.43061006</c:v>
                </c:pt>
                <c:pt idx="178">
                  <c:v>229275015.51734042</c:v>
                </c:pt>
                <c:pt idx="179">
                  <c:v>234016219.67382628</c:v>
                </c:pt>
                <c:pt idx="180">
                  <c:v>238591246.62858182</c:v>
                </c:pt>
                <c:pt idx="181">
                  <c:v>243011180.95260802</c:v>
                </c:pt>
                <c:pt idx="182">
                  <c:v>247194118.63126963</c:v>
                </c:pt>
                <c:pt idx="183">
                  <c:v>250741930.43665615</c:v>
                </c:pt>
                <c:pt idx="184">
                  <c:v>253419125.40392551</c:v>
                </c:pt>
                <c:pt idx="185">
                  <c:v>255468349.24841037</c:v>
                </c:pt>
                <c:pt idx="186">
                  <c:v>257071852.20169163</c:v>
                </c:pt>
                <c:pt idx="187">
                  <c:v>258422648.06844249</c:v>
                </c:pt>
                <c:pt idx="188">
                  <c:v>259575383.2167953</c:v>
                </c:pt>
                <c:pt idx="189">
                  <c:v>260591601.20358297</c:v>
                </c:pt>
                <c:pt idx="190">
                  <c:v>261506644.02648395</c:v>
                </c:pt>
                <c:pt idx="191">
                  <c:v>262357775.95820069</c:v>
                </c:pt>
                <c:pt idx="192">
                  <c:v>263146425.63959569</c:v>
                </c:pt>
                <c:pt idx="193">
                  <c:v>263935296.92421243</c:v>
                </c:pt>
                <c:pt idx="194">
                  <c:v>264707890.68457243</c:v>
                </c:pt>
                <c:pt idx="195">
                  <c:v>265486459.70957243</c:v>
                </c:pt>
                <c:pt idx="196">
                  <c:v>266287837.3962391</c:v>
                </c:pt>
                <c:pt idx="197">
                  <c:v>267093303.74457243</c:v>
                </c:pt>
                <c:pt idx="198">
                  <c:v>267950378.75457242</c:v>
                </c:pt>
                <c:pt idx="199">
                  <c:v>268932924.53508395</c:v>
                </c:pt>
                <c:pt idx="200">
                  <c:v>270049028.43342501</c:v>
                </c:pt>
                <c:pt idx="201">
                  <c:v>271393680.23567039</c:v>
                </c:pt>
                <c:pt idx="202">
                  <c:v>272988794.40884745</c:v>
                </c:pt>
                <c:pt idx="203">
                  <c:v>275096903.68560851</c:v>
                </c:pt>
                <c:pt idx="204">
                  <c:v>277922765.32670802</c:v>
                </c:pt>
                <c:pt idx="205">
                  <c:v>281383371.89798242</c:v>
                </c:pt>
                <c:pt idx="206">
                  <c:v>285830814.1181162</c:v>
                </c:pt>
                <c:pt idx="207">
                  <c:v>291402328.09903878</c:v>
                </c:pt>
                <c:pt idx="208">
                  <c:v>297871131.51342297</c:v>
                </c:pt>
                <c:pt idx="209">
                  <c:v>305497083.05515134</c:v>
                </c:pt>
                <c:pt idx="210">
                  <c:v>314583441.66753656</c:v>
                </c:pt>
                <c:pt idx="211">
                  <c:v>324364791.1446687</c:v>
                </c:pt>
                <c:pt idx="212">
                  <c:v>334717667.89056301</c:v>
                </c:pt>
                <c:pt idx="213">
                  <c:v>345584792.92885405</c:v>
                </c:pt>
                <c:pt idx="214">
                  <c:v>357156953.93155229</c:v>
                </c:pt>
                <c:pt idx="215">
                  <c:v>369905678.71127528</c:v>
                </c:pt>
                <c:pt idx="216">
                  <c:v>384052778.00815028</c:v>
                </c:pt>
                <c:pt idx="217">
                  <c:v>399558606.99356842</c:v>
                </c:pt>
                <c:pt idx="218">
                  <c:v>416147312.00046849</c:v>
                </c:pt>
                <c:pt idx="219">
                  <c:v>433567984.01643461</c:v>
                </c:pt>
                <c:pt idx="220">
                  <c:v>451567207.67110944</c:v>
                </c:pt>
                <c:pt idx="221">
                  <c:v>469898915.58650959</c:v>
                </c:pt>
                <c:pt idx="222">
                  <c:v>488356749.81706226</c:v>
                </c:pt>
                <c:pt idx="223">
                  <c:v>507130571.19122231</c:v>
                </c:pt>
                <c:pt idx="224">
                  <c:v>526201098.3195954</c:v>
                </c:pt>
                <c:pt idx="225">
                  <c:v>545789625.74471176</c:v>
                </c:pt>
                <c:pt idx="226">
                  <c:v>565952170.5327282</c:v>
                </c:pt>
                <c:pt idx="227">
                  <c:v>586524071.93760753</c:v>
                </c:pt>
                <c:pt idx="228">
                  <c:v>607510685.22973502</c:v>
                </c:pt>
                <c:pt idx="229">
                  <c:v>628789810.9179405</c:v>
                </c:pt>
                <c:pt idx="230">
                  <c:v>650183410.27233267</c:v>
                </c:pt>
                <c:pt idx="231">
                  <c:v>671356789.27609169</c:v>
                </c:pt>
                <c:pt idx="232">
                  <c:v>691715148.00300729</c:v>
                </c:pt>
                <c:pt idx="233">
                  <c:v>710326604.17623615</c:v>
                </c:pt>
                <c:pt idx="234">
                  <c:v>727308626.53240156</c:v>
                </c:pt>
                <c:pt idx="235">
                  <c:v>743462610.13487554</c:v>
                </c:pt>
                <c:pt idx="236">
                  <c:v>759499350.35062635</c:v>
                </c:pt>
                <c:pt idx="237">
                  <c:v>775390651.29724133</c:v>
                </c:pt>
                <c:pt idx="238">
                  <c:v>790403739.27505898</c:v>
                </c:pt>
                <c:pt idx="239">
                  <c:v>803711470.86255038</c:v>
                </c:pt>
                <c:pt idx="240">
                  <c:v>814970125.82918906</c:v>
                </c:pt>
                <c:pt idx="241">
                  <c:v>824981306.42120278</c:v>
                </c:pt>
                <c:pt idx="242">
                  <c:v>834105667.12954652</c:v>
                </c:pt>
                <c:pt idx="243">
                  <c:v>841888448.54540586</c:v>
                </c:pt>
                <c:pt idx="244">
                  <c:v>848674149.29999197</c:v>
                </c:pt>
                <c:pt idx="245">
                  <c:v>854221113.96607971</c:v>
                </c:pt>
                <c:pt idx="246">
                  <c:v>858082789.70539105</c:v>
                </c:pt>
                <c:pt idx="247">
                  <c:v>860839226.04001284</c:v>
                </c:pt>
                <c:pt idx="248">
                  <c:v>863399566.11746454</c:v>
                </c:pt>
                <c:pt idx="249">
                  <c:v>866124682.30870259</c:v>
                </c:pt>
                <c:pt idx="250">
                  <c:v>868803590.00078595</c:v>
                </c:pt>
                <c:pt idx="251">
                  <c:v>871130541.23144674</c:v>
                </c:pt>
                <c:pt idx="252">
                  <c:v>873244217.96198893</c:v>
                </c:pt>
                <c:pt idx="253">
                  <c:v>875417731.95997763</c:v>
                </c:pt>
                <c:pt idx="254">
                  <c:v>877636006.52238524</c:v>
                </c:pt>
                <c:pt idx="255">
                  <c:v>879460368.23913836</c:v>
                </c:pt>
                <c:pt idx="256">
                  <c:v>880788602.41383493</c:v>
                </c:pt>
                <c:pt idx="257">
                  <c:v>882279720.23218</c:v>
                </c:pt>
                <c:pt idx="258">
                  <c:v>884559882.96731162</c:v>
                </c:pt>
                <c:pt idx="259">
                  <c:v>887886313.16873717</c:v>
                </c:pt>
                <c:pt idx="260">
                  <c:v>892165886.06257164</c:v>
                </c:pt>
                <c:pt idx="261">
                  <c:v>897408694.55393612</c:v>
                </c:pt>
                <c:pt idx="262">
                  <c:v>903831836.09806836</c:v>
                </c:pt>
                <c:pt idx="263">
                  <c:v>912079070.16023278</c:v>
                </c:pt>
                <c:pt idx="264">
                  <c:v>922604624.31351697</c:v>
                </c:pt>
                <c:pt idx="265">
                  <c:v>934997139.77814913</c:v>
                </c:pt>
                <c:pt idx="266">
                  <c:v>948565673.76757622</c:v>
                </c:pt>
                <c:pt idx="267">
                  <c:v>963037865.72873616</c:v>
                </c:pt>
                <c:pt idx="268">
                  <c:v>978880211.16061044</c:v>
                </c:pt>
                <c:pt idx="269">
                  <c:v>995575829.42365873</c:v>
                </c:pt>
                <c:pt idx="270">
                  <c:v>1012750867.8944564</c:v>
                </c:pt>
                <c:pt idx="271">
                  <c:v>1029116244.8622727</c:v>
                </c:pt>
                <c:pt idx="272">
                  <c:v>1045055136.6790195</c:v>
                </c:pt>
                <c:pt idx="273">
                  <c:v>1060244927.5989239</c:v>
                </c:pt>
                <c:pt idx="274">
                  <c:v>1073145010.3606431</c:v>
                </c:pt>
                <c:pt idx="275">
                  <c:v>1083742346.0509765</c:v>
                </c:pt>
                <c:pt idx="276">
                  <c:v>1092497370.6369951</c:v>
                </c:pt>
                <c:pt idx="277">
                  <c:v>1099186106.2267644</c:v>
                </c:pt>
                <c:pt idx="278">
                  <c:v>1103724666.6424956</c:v>
                </c:pt>
                <c:pt idx="279">
                  <c:v>1106201580.0182085</c:v>
                </c:pt>
                <c:pt idx="280">
                  <c:v>1108586550.7313249</c:v>
                </c:pt>
                <c:pt idx="281">
                  <c:v>1112193940.0287683</c:v>
                </c:pt>
                <c:pt idx="282">
                  <c:v>1118065341.8340561</c:v>
                </c:pt>
                <c:pt idx="283">
                  <c:v>1125983912.0617383</c:v>
                </c:pt>
                <c:pt idx="284">
                  <c:v>1135967781.102474</c:v>
                </c:pt>
                <c:pt idx="285">
                  <c:v>1148263906.2178936</c:v>
                </c:pt>
                <c:pt idx="286">
                  <c:v>1162567933.9885342</c:v>
                </c:pt>
                <c:pt idx="287">
                  <c:v>1179313457.5664222</c:v>
                </c:pt>
                <c:pt idx="288">
                  <c:v>1198703502.1353111</c:v>
                </c:pt>
                <c:pt idx="289">
                  <c:v>1220178276.0234361</c:v>
                </c:pt>
                <c:pt idx="290">
                  <c:v>1241849135.8146527</c:v>
                </c:pt>
                <c:pt idx="291">
                  <c:v>1262666661.528142</c:v>
                </c:pt>
                <c:pt idx="292">
                  <c:v>1282073420.3248153</c:v>
                </c:pt>
                <c:pt idx="293">
                  <c:v>1300542532.0663757</c:v>
                </c:pt>
                <c:pt idx="294">
                  <c:v>1318773229.834918</c:v>
                </c:pt>
                <c:pt idx="295">
                  <c:v>1337056359.1093931</c:v>
                </c:pt>
                <c:pt idx="296">
                  <c:v>1355653427.0056348</c:v>
                </c:pt>
                <c:pt idx="297">
                  <c:v>1374616493.6989198</c:v>
                </c:pt>
                <c:pt idx="298">
                  <c:v>1393945200.7664526</c:v>
                </c:pt>
                <c:pt idx="299">
                  <c:v>1413334506.4154122</c:v>
                </c:pt>
                <c:pt idx="300">
                  <c:v>1432561619.2404554</c:v>
                </c:pt>
                <c:pt idx="301">
                  <c:v>1451404409.8073258</c:v>
                </c:pt>
                <c:pt idx="302">
                  <c:v>1469564682.4925287</c:v>
                </c:pt>
                <c:pt idx="303">
                  <c:v>1486868848.9394715</c:v>
                </c:pt>
                <c:pt idx="304">
                  <c:v>1503070223.9714754</c:v>
                </c:pt>
                <c:pt idx="305">
                  <c:v>1517936028.6194785</c:v>
                </c:pt>
                <c:pt idx="306">
                  <c:v>1532028186.5991204</c:v>
                </c:pt>
                <c:pt idx="307">
                  <c:v>1545962967.6061471</c:v>
                </c:pt>
                <c:pt idx="308">
                  <c:v>1559987666.5797834</c:v>
                </c:pt>
                <c:pt idx="309">
                  <c:v>1573965245.465646</c:v>
                </c:pt>
                <c:pt idx="310">
                  <c:v>1587556730.518533</c:v>
                </c:pt>
                <c:pt idx="311">
                  <c:v>1600696083.767463</c:v>
                </c:pt>
                <c:pt idx="312">
                  <c:v>1613108662.8033803</c:v>
                </c:pt>
                <c:pt idx="313">
                  <c:v>1624502014.0181024</c:v>
                </c:pt>
                <c:pt idx="314">
                  <c:v>1634816871.6281023</c:v>
                </c:pt>
                <c:pt idx="315">
                  <c:v>1644200299.4937246</c:v>
                </c:pt>
                <c:pt idx="316">
                  <c:v>1652931363.0929954</c:v>
                </c:pt>
                <c:pt idx="317">
                  <c:v>1660845278.3478479</c:v>
                </c:pt>
                <c:pt idx="318">
                  <c:v>1667621171.0040979</c:v>
                </c:pt>
                <c:pt idx="319">
                  <c:v>1673376722.0256412</c:v>
                </c:pt>
                <c:pt idx="320">
                  <c:v>1678801097.2730663</c:v>
                </c:pt>
                <c:pt idx="321">
                  <c:v>1684414014.9617655</c:v>
                </c:pt>
                <c:pt idx="322">
                  <c:v>1689888877.0785196</c:v>
                </c:pt>
                <c:pt idx="323">
                  <c:v>1695412912.6726549</c:v>
                </c:pt>
                <c:pt idx="324">
                  <c:v>1700558328.2051795</c:v>
                </c:pt>
                <c:pt idx="325">
                  <c:v>1705731521.6408942</c:v>
                </c:pt>
                <c:pt idx="326">
                  <c:v>1710951798.1948726</c:v>
                </c:pt>
                <c:pt idx="327">
                  <c:v>1715963035.8010702</c:v>
                </c:pt>
                <c:pt idx="328">
                  <c:v>1720095406.254823</c:v>
                </c:pt>
                <c:pt idx="329">
                  <c:v>1722470481.4045353</c:v>
                </c:pt>
                <c:pt idx="330">
                  <c:v>1724515044.0749817</c:v>
                </c:pt>
                <c:pt idx="331">
                  <c:v>1727025810.3407362</c:v>
                </c:pt>
                <c:pt idx="332">
                  <c:v>1729438232.4671378</c:v>
                </c:pt>
                <c:pt idx="333">
                  <c:v>1731599517.5964158</c:v>
                </c:pt>
                <c:pt idx="334">
                  <c:v>1733723327.9660923</c:v>
                </c:pt>
                <c:pt idx="335">
                  <c:v>1735645090.5800247</c:v>
                </c:pt>
                <c:pt idx="336">
                  <c:v>1737516615.5721023</c:v>
                </c:pt>
                <c:pt idx="337">
                  <c:v>1739475194.5962982</c:v>
                </c:pt>
                <c:pt idx="338">
                  <c:v>1741710731.6180906</c:v>
                </c:pt>
                <c:pt idx="339">
                  <c:v>1744685876.997973</c:v>
                </c:pt>
                <c:pt idx="340">
                  <c:v>1749131908.9004083</c:v>
                </c:pt>
                <c:pt idx="341">
                  <c:v>1755272195.5009725</c:v>
                </c:pt>
                <c:pt idx="342">
                  <c:v>1762226714.4133494</c:v>
                </c:pt>
                <c:pt idx="343">
                  <c:v>1768758490.1192474</c:v>
                </c:pt>
                <c:pt idx="344">
                  <c:v>1775219559.0743914</c:v>
                </c:pt>
                <c:pt idx="345">
                  <c:v>1782012548.9475846</c:v>
                </c:pt>
                <c:pt idx="346">
                  <c:v>1789303019.9452114</c:v>
                </c:pt>
                <c:pt idx="347">
                  <c:v>1796575589.4385176</c:v>
                </c:pt>
                <c:pt idx="348">
                  <c:v>1804293344.2957067</c:v>
                </c:pt>
                <c:pt idx="349">
                  <c:v>1812333632.6159217</c:v>
                </c:pt>
                <c:pt idx="350">
                  <c:v>1820430457.2012775</c:v>
                </c:pt>
                <c:pt idx="351">
                  <c:v>1828409976.960357</c:v>
                </c:pt>
                <c:pt idx="352">
                  <c:v>1836276115.5147719</c:v>
                </c:pt>
                <c:pt idx="353">
                  <c:v>1844107942.8458214</c:v>
                </c:pt>
                <c:pt idx="354">
                  <c:v>1851944851.4648857</c:v>
                </c:pt>
                <c:pt idx="355">
                  <c:v>1859922752.2438908</c:v>
                </c:pt>
                <c:pt idx="356">
                  <c:v>1868078350.7364242</c:v>
                </c:pt>
                <c:pt idx="357">
                  <c:v>1876154002.9426672</c:v>
                </c:pt>
                <c:pt idx="358">
                  <c:v>1883655706.6721735</c:v>
                </c:pt>
                <c:pt idx="359">
                  <c:v>1889919081.4777348</c:v>
                </c:pt>
                <c:pt idx="360">
                  <c:v>1895010589.5072486</c:v>
                </c:pt>
                <c:pt idx="361">
                  <c:v>1899515071.2841933</c:v>
                </c:pt>
                <c:pt idx="362">
                  <c:v>1903799331.213702</c:v>
                </c:pt>
                <c:pt idx="363">
                  <c:v>1908037975.3368833</c:v>
                </c:pt>
                <c:pt idx="364">
                  <c:v>1912362185.3602836</c:v>
                </c:pt>
                <c:pt idx="365">
                  <c:v>1916849385.0815504</c:v>
                </c:pt>
                <c:pt idx="366">
                  <c:v>1921514303.9022675</c:v>
                </c:pt>
                <c:pt idx="367">
                  <c:v>1926620377.7152319</c:v>
                </c:pt>
                <c:pt idx="368">
                  <c:v>1932493600.495923</c:v>
                </c:pt>
                <c:pt idx="369">
                  <c:v>1939070744.5876884</c:v>
                </c:pt>
                <c:pt idx="370">
                  <c:v>1945665962.0785346</c:v>
                </c:pt>
                <c:pt idx="371">
                  <c:v>1951840479.2351058</c:v>
                </c:pt>
                <c:pt idx="372">
                  <c:v>1956719901.0617552</c:v>
                </c:pt>
                <c:pt idx="373">
                  <c:v>1959605089.6188071</c:v>
                </c:pt>
                <c:pt idx="374">
                  <c:v>1961112888.1058686</c:v>
                </c:pt>
                <c:pt idx="375">
                  <c:v>1962070196.8658686</c:v>
                </c:pt>
                <c:pt idx="376">
                  <c:v>1962830255.26687</c:v>
                </c:pt>
                <c:pt idx="377">
                  <c:v>1963481642.9718277</c:v>
                </c:pt>
                <c:pt idx="378">
                  <c:v>1964034623.633122</c:v>
                </c:pt>
                <c:pt idx="379">
                  <c:v>1964515999.861764</c:v>
                </c:pt>
                <c:pt idx="380">
                  <c:v>1964866262.1713641</c:v>
                </c:pt>
                <c:pt idx="381">
                  <c:v>1965053979.5408983</c:v>
                </c:pt>
                <c:pt idx="382">
                  <c:v>1965133928.0256488</c:v>
                </c:pt>
                <c:pt idx="383">
                  <c:v>1965134903.9698033</c:v>
                </c:pt>
                <c:pt idx="384">
                  <c:v>1965093427.3543584</c:v>
                </c:pt>
                <c:pt idx="385">
                  <c:v>1965070362.472765</c:v>
                </c:pt>
                <c:pt idx="386">
                  <c:v>1965070362.472765</c:v>
                </c:pt>
                <c:pt idx="387">
                  <c:v>1965070362.472765</c:v>
                </c:pt>
                <c:pt idx="388">
                  <c:v>1965070362.472765</c:v>
                </c:pt>
                <c:pt idx="389">
                  <c:v>1965070362.472765</c:v>
                </c:pt>
                <c:pt idx="390">
                  <c:v>1965070362.472765</c:v>
                </c:pt>
                <c:pt idx="391">
                  <c:v>1965070362.472765</c:v>
                </c:pt>
                <c:pt idx="392">
                  <c:v>1965089595.5586572</c:v>
                </c:pt>
                <c:pt idx="393">
                  <c:v>1965280551.5994697</c:v>
                </c:pt>
                <c:pt idx="394">
                  <c:v>1966006536.9240563</c:v>
                </c:pt>
                <c:pt idx="395">
                  <c:v>1967761513.7663002</c:v>
                </c:pt>
                <c:pt idx="396">
                  <c:v>1971079911.7369318</c:v>
                </c:pt>
                <c:pt idx="397">
                  <c:v>1976459128.6544416</c:v>
                </c:pt>
                <c:pt idx="398">
                  <c:v>1983942580.0637298</c:v>
                </c:pt>
                <c:pt idx="399">
                  <c:v>1992426672.7529049</c:v>
                </c:pt>
                <c:pt idx="400">
                  <c:v>2000485922.7076702</c:v>
                </c:pt>
                <c:pt idx="401">
                  <c:v>2007703010.3873227</c:v>
                </c:pt>
                <c:pt idx="402">
                  <c:v>2013897459.4945748</c:v>
                </c:pt>
                <c:pt idx="403">
                  <c:v>2018899612.5289111</c:v>
                </c:pt>
                <c:pt idx="404">
                  <c:v>2023191069.7402711</c:v>
                </c:pt>
                <c:pt idx="405">
                  <c:v>2026950475.8949492</c:v>
                </c:pt>
                <c:pt idx="406">
                  <c:v>2030021188.5404911</c:v>
                </c:pt>
                <c:pt idx="407">
                  <c:v>2032426963.3661344</c:v>
                </c:pt>
                <c:pt idx="408">
                  <c:v>2034443408.4471338</c:v>
                </c:pt>
                <c:pt idx="409">
                  <c:v>2036461973.2581122</c:v>
                </c:pt>
                <c:pt idx="410">
                  <c:v>2038667401.9624376</c:v>
                </c:pt>
                <c:pt idx="411">
                  <c:v>2041025641.8565812</c:v>
                </c:pt>
                <c:pt idx="412">
                  <c:v>2043503643.1664176</c:v>
                </c:pt>
                <c:pt idx="413">
                  <c:v>2046139415.3025129</c:v>
                </c:pt>
                <c:pt idx="414">
                  <c:v>2049097749.8367894</c:v>
                </c:pt>
                <c:pt idx="415">
                  <c:v>2052741427.31622</c:v>
                </c:pt>
                <c:pt idx="416">
                  <c:v>2057136367.3404133</c:v>
                </c:pt>
                <c:pt idx="417">
                  <c:v>2061818665.0339873</c:v>
                </c:pt>
                <c:pt idx="418">
                  <c:v>2066193284.6699681</c:v>
                </c:pt>
                <c:pt idx="419">
                  <c:v>2069937523.2364674</c:v>
                </c:pt>
                <c:pt idx="420">
                  <c:v>2072989708.0895636</c:v>
                </c:pt>
                <c:pt idx="421">
                  <c:v>2075898676.9617844</c:v>
                </c:pt>
                <c:pt idx="422">
                  <c:v>2078994116.7808931</c:v>
                </c:pt>
                <c:pt idx="423">
                  <c:v>2082507919.2303035</c:v>
                </c:pt>
                <c:pt idx="424">
                  <c:v>2086864910.3645194</c:v>
                </c:pt>
                <c:pt idx="425">
                  <c:v>2093033699.1810071</c:v>
                </c:pt>
                <c:pt idx="426">
                  <c:v>2102435600.785347</c:v>
                </c:pt>
                <c:pt idx="427">
                  <c:v>2115808786.0275168</c:v>
                </c:pt>
                <c:pt idx="428">
                  <c:v>2131289809.9207714</c:v>
                </c:pt>
                <c:pt idx="429">
                  <c:v>2146089659.4058633</c:v>
                </c:pt>
                <c:pt idx="430">
                  <c:v>2159569768.0029564</c:v>
                </c:pt>
                <c:pt idx="431">
                  <c:v>2171946024.659523</c:v>
                </c:pt>
                <c:pt idx="432">
                  <c:v>2183705767.6104908</c:v>
                </c:pt>
                <c:pt idx="433">
                  <c:v>2195414648.3362651</c:v>
                </c:pt>
                <c:pt idx="434">
                  <c:v>2207051295.6054325</c:v>
                </c:pt>
                <c:pt idx="435">
                  <c:v>2217695384.0521917</c:v>
                </c:pt>
                <c:pt idx="436">
                  <c:v>2226341078.3417325</c:v>
                </c:pt>
                <c:pt idx="437">
                  <c:v>2232347701.7528481</c:v>
                </c:pt>
                <c:pt idx="438">
                  <c:v>2235531843.761106</c:v>
                </c:pt>
                <c:pt idx="439">
                  <c:v>2236443564.8811259</c:v>
                </c:pt>
                <c:pt idx="440">
                  <c:v>2236139415.067656</c:v>
                </c:pt>
                <c:pt idx="441">
                  <c:v>2235644437.2221389</c:v>
                </c:pt>
                <c:pt idx="442">
                  <c:v>2235395054.6799178</c:v>
                </c:pt>
                <c:pt idx="443">
                  <c:v>2235333286.6448026</c:v>
                </c:pt>
                <c:pt idx="444">
                  <c:v>2235329170.8072739</c:v>
                </c:pt>
                <c:pt idx="445">
                  <c:v>2235329170.8072739</c:v>
                </c:pt>
                <c:pt idx="446">
                  <c:v>2235329170.8072739</c:v>
                </c:pt>
                <c:pt idx="447">
                  <c:v>2235329170.8072739</c:v>
                </c:pt>
                <c:pt idx="448">
                  <c:v>2235329170.8072739</c:v>
                </c:pt>
                <c:pt idx="449">
                  <c:v>2235329170.8072739</c:v>
                </c:pt>
                <c:pt idx="450">
                  <c:v>2235329170.8072739</c:v>
                </c:pt>
                <c:pt idx="451">
                  <c:v>2235329170.8072739</c:v>
                </c:pt>
                <c:pt idx="452">
                  <c:v>2235329170.8072739</c:v>
                </c:pt>
                <c:pt idx="453">
                  <c:v>2235329170.8072739</c:v>
                </c:pt>
                <c:pt idx="454">
                  <c:v>2235329170.8072739</c:v>
                </c:pt>
                <c:pt idx="455">
                  <c:v>2235329170.8072739</c:v>
                </c:pt>
                <c:pt idx="456">
                  <c:v>2235329170.8072739</c:v>
                </c:pt>
                <c:pt idx="457">
                  <c:v>2235329170.8072739</c:v>
                </c:pt>
                <c:pt idx="458">
                  <c:v>2235329170.8072739</c:v>
                </c:pt>
                <c:pt idx="459">
                  <c:v>2235329170.8072739</c:v>
                </c:pt>
                <c:pt idx="460">
                  <c:v>2235329170.8072739</c:v>
                </c:pt>
                <c:pt idx="461">
                  <c:v>2235329170.8072739</c:v>
                </c:pt>
                <c:pt idx="462">
                  <c:v>2235329170.8072739</c:v>
                </c:pt>
                <c:pt idx="463">
                  <c:v>2235329170.8072739</c:v>
                </c:pt>
                <c:pt idx="464">
                  <c:v>2235329170.8072739</c:v>
                </c:pt>
                <c:pt idx="465">
                  <c:v>2235329170.8072739</c:v>
                </c:pt>
                <c:pt idx="466">
                  <c:v>2235329170.8072739</c:v>
                </c:pt>
                <c:pt idx="467">
                  <c:v>2235329170.8072739</c:v>
                </c:pt>
                <c:pt idx="468">
                  <c:v>2235329170.8072739</c:v>
                </c:pt>
                <c:pt idx="469">
                  <c:v>2235329170.8072739</c:v>
                </c:pt>
                <c:pt idx="470">
                  <c:v>2235329170.8072739</c:v>
                </c:pt>
                <c:pt idx="471">
                  <c:v>2235329170.8072739</c:v>
                </c:pt>
                <c:pt idx="472">
                  <c:v>2235329170.8072739</c:v>
                </c:pt>
                <c:pt idx="473">
                  <c:v>2235329170.8072739</c:v>
                </c:pt>
                <c:pt idx="474">
                  <c:v>2235329170.8072739</c:v>
                </c:pt>
                <c:pt idx="475">
                  <c:v>2235329170.8072739</c:v>
                </c:pt>
                <c:pt idx="476">
                  <c:v>2235329170.8072739</c:v>
                </c:pt>
                <c:pt idx="477">
                  <c:v>2235329170.8072739</c:v>
                </c:pt>
                <c:pt idx="478">
                  <c:v>2235329170.8072739</c:v>
                </c:pt>
                <c:pt idx="479">
                  <c:v>2235329170.8072739</c:v>
                </c:pt>
                <c:pt idx="480">
                  <c:v>2235329170.8072739</c:v>
                </c:pt>
                <c:pt idx="481">
                  <c:v>2235329170.8072739</c:v>
                </c:pt>
                <c:pt idx="482">
                  <c:v>2235329170.8072739</c:v>
                </c:pt>
                <c:pt idx="483">
                  <c:v>2235329170.8072739</c:v>
                </c:pt>
                <c:pt idx="484">
                  <c:v>2235329170.8072739</c:v>
                </c:pt>
                <c:pt idx="485">
                  <c:v>2235329170.8072739</c:v>
                </c:pt>
                <c:pt idx="486">
                  <c:v>2235329170.8072739</c:v>
                </c:pt>
                <c:pt idx="487">
                  <c:v>2235329170.8072739</c:v>
                </c:pt>
                <c:pt idx="488">
                  <c:v>2235329170.8072739</c:v>
                </c:pt>
                <c:pt idx="489">
                  <c:v>2235329170.8072739</c:v>
                </c:pt>
                <c:pt idx="490">
                  <c:v>2235329170.8072739</c:v>
                </c:pt>
                <c:pt idx="491">
                  <c:v>2235329170.8072739</c:v>
                </c:pt>
                <c:pt idx="492">
                  <c:v>2235329170.8072739</c:v>
                </c:pt>
                <c:pt idx="493">
                  <c:v>2235329170.8072739</c:v>
                </c:pt>
                <c:pt idx="494">
                  <c:v>2235329170.8072739</c:v>
                </c:pt>
                <c:pt idx="495">
                  <c:v>2235329170.8072739</c:v>
                </c:pt>
                <c:pt idx="496">
                  <c:v>2235329170.8072739</c:v>
                </c:pt>
                <c:pt idx="497">
                  <c:v>2235329170.8072739</c:v>
                </c:pt>
                <c:pt idx="498">
                  <c:v>2235329170.8072739</c:v>
                </c:pt>
                <c:pt idx="499">
                  <c:v>2235329170.8072739</c:v>
                </c:pt>
                <c:pt idx="500">
                  <c:v>2235329170.8072739</c:v>
                </c:pt>
                <c:pt idx="501">
                  <c:v>2235329170.8072739</c:v>
                </c:pt>
                <c:pt idx="502">
                  <c:v>2235329170.8072739</c:v>
                </c:pt>
                <c:pt idx="503">
                  <c:v>2235329170.8072739</c:v>
                </c:pt>
                <c:pt idx="504">
                  <c:v>2235329170.8072739</c:v>
                </c:pt>
                <c:pt idx="505">
                  <c:v>2235329170.8072739</c:v>
                </c:pt>
                <c:pt idx="506">
                  <c:v>2235329170.8072739</c:v>
                </c:pt>
                <c:pt idx="507">
                  <c:v>2235329170.8072739</c:v>
                </c:pt>
                <c:pt idx="508">
                  <c:v>2235329170.8072739</c:v>
                </c:pt>
                <c:pt idx="509">
                  <c:v>2235329170.8072739</c:v>
                </c:pt>
                <c:pt idx="510">
                  <c:v>2235329170.8072739</c:v>
                </c:pt>
                <c:pt idx="511">
                  <c:v>2235329170.8072739</c:v>
                </c:pt>
                <c:pt idx="512">
                  <c:v>2235358387.5725207</c:v>
                </c:pt>
                <c:pt idx="513">
                  <c:v>2235761989.9777126</c:v>
                </c:pt>
                <c:pt idx="514">
                  <c:v>2237658242.6762958</c:v>
                </c:pt>
                <c:pt idx="515">
                  <c:v>2242173544.1647482</c:v>
                </c:pt>
                <c:pt idx="516">
                  <c:v>2249333753.9812284</c:v>
                </c:pt>
                <c:pt idx="517">
                  <c:v>2257686960.9307761</c:v>
                </c:pt>
                <c:pt idx="518">
                  <c:v>2265405664.5205154</c:v>
                </c:pt>
                <c:pt idx="519">
                  <c:v>2272229981.0824356</c:v>
                </c:pt>
                <c:pt idx="520">
                  <c:v>2278245907.8643847</c:v>
                </c:pt>
                <c:pt idx="521">
                  <c:v>2283474855.4718428</c:v>
                </c:pt>
                <c:pt idx="522">
                  <c:v>2287952942.1892829</c:v>
                </c:pt>
                <c:pt idx="523">
                  <c:v>2291291650.980382</c:v>
                </c:pt>
                <c:pt idx="524">
                  <c:v>2292954611.5169063</c:v>
                </c:pt>
                <c:pt idx="525">
                  <c:v>2293091233.2736235</c:v>
                </c:pt>
                <c:pt idx="526">
                  <c:v>2292689037.2774568</c:v>
                </c:pt>
                <c:pt idx="527">
                  <c:v>2292455452.5625801</c:v>
                </c:pt>
                <c:pt idx="528">
                  <c:v>2292388447.0688763</c:v>
                </c:pt>
                <c:pt idx="529">
                  <c:v>2292361077.6441202</c:v>
                </c:pt>
                <c:pt idx="530">
                  <c:v>2292361077.6441202</c:v>
                </c:pt>
                <c:pt idx="531">
                  <c:v>2292361077.6441202</c:v>
                </c:pt>
                <c:pt idx="532">
                  <c:v>2292361077.6441202</c:v>
                </c:pt>
                <c:pt idx="533">
                  <c:v>2292366796.7851048</c:v>
                </c:pt>
                <c:pt idx="534">
                  <c:v>2292465426.9384346</c:v>
                </c:pt>
                <c:pt idx="535">
                  <c:v>2292894321.3548694</c:v>
                </c:pt>
                <c:pt idx="536">
                  <c:v>2293862102.1835127</c:v>
                </c:pt>
                <c:pt idx="537">
                  <c:v>2296259550.8722401</c:v>
                </c:pt>
                <c:pt idx="538">
                  <c:v>2301807686.3587775</c:v>
                </c:pt>
                <c:pt idx="539">
                  <c:v>2311326065.3529139</c:v>
                </c:pt>
                <c:pt idx="540">
                  <c:v>2322389946.5848031</c:v>
                </c:pt>
                <c:pt idx="541">
                  <c:v>2332401099.3171616</c:v>
                </c:pt>
                <c:pt idx="542">
                  <c:v>2341580900.9529071</c:v>
                </c:pt>
                <c:pt idx="543">
                  <c:v>2350257015.8435273</c:v>
                </c:pt>
                <c:pt idx="544">
                  <c:v>2357874803.2348776</c:v>
                </c:pt>
                <c:pt idx="545">
                  <c:v>2363901980.1789594</c:v>
                </c:pt>
                <c:pt idx="546">
                  <c:v>2368518508.6709752</c:v>
                </c:pt>
                <c:pt idx="547">
                  <c:v>2372674762.1600313</c:v>
                </c:pt>
                <c:pt idx="548">
                  <c:v>2376458550.0825553</c:v>
                </c:pt>
                <c:pt idx="549">
                  <c:v>2379963324.9999866</c:v>
                </c:pt>
                <c:pt idx="550">
                  <c:v>2383130137.0322442</c:v>
                </c:pt>
                <c:pt idx="551">
                  <c:v>2386158281.0287495</c:v>
                </c:pt>
                <c:pt idx="552">
                  <c:v>2389050654.5995393</c:v>
                </c:pt>
                <c:pt idx="553">
                  <c:v>2391696753.0322061</c:v>
                </c:pt>
                <c:pt idx="554">
                  <c:v>2394303917.4413385</c:v>
                </c:pt>
                <c:pt idx="555">
                  <c:v>2396951302.3430271</c:v>
                </c:pt>
                <c:pt idx="556">
                  <c:v>2399719994.9076014</c:v>
                </c:pt>
                <c:pt idx="557">
                  <c:v>2402726498.7355556</c:v>
                </c:pt>
                <c:pt idx="558">
                  <c:v>2406115653.3628144</c:v>
                </c:pt>
                <c:pt idx="559">
                  <c:v>2410331639.6680865</c:v>
                </c:pt>
                <c:pt idx="560">
                  <c:v>2415592713.5350137</c:v>
                </c:pt>
                <c:pt idx="561">
                  <c:v>2420396553.5379276</c:v>
                </c:pt>
                <c:pt idx="562">
                  <c:v>2425017876.5354991</c:v>
                </c:pt>
                <c:pt idx="563">
                  <c:v>2429034878.5277281</c:v>
                </c:pt>
                <c:pt idx="564">
                  <c:v>2430440953.1208067</c:v>
                </c:pt>
                <c:pt idx="565">
                  <c:v>2429656564.6330423</c:v>
                </c:pt>
                <c:pt idx="566">
                  <c:v>2428928123.9612556</c:v>
                </c:pt>
                <c:pt idx="567">
                  <c:v>2428928123.9612556</c:v>
                </c:pt>
                <c:pt idx="568">
                  <c:v>2428928123.9612556</c:v>
                </c:pt>
                <c:pt idx="569">
                  <c:v>2428928123.9612556</c:v>
                </c:pt>
                <c:pt idx="570">
                  <c:v>2428928123.9612556</c:v>
                </c:pt>
                <c:pt idx="571">
                  <c:v>2428928123.9612556</c:v>
                </c:pt>
                <c:pt idx="572">
                  <c:v>2428928123.9612556</c:v>
                </c:pt>
                <c:pt idx="573">
                  <c:v>2428928123.9612556</c:v>
                </c:pt>
                <c:pt idx="574">
                  <c:v>2428928123.9612556</c:v>
                </c:pt>
                <c:pt idx="575">
                  <c:v>2428928123.9612556</c:v>
                </c:pt>
                <c:pt idx="576">
                  <c:v>2428928123.9612556</c:v>
                </c:pt>
                <c:pt idx="577">
                  <c:v>2428928123.9612556</c:v>
                </c:pt>
                <c:pt idx="578">
                  <c:v>2428928123.9612556</c:v>
                </c:pt>
                <c:pt idx="579">
                  <c:v>2428928123.9612556</c:v>
                </c:pt>
                <c:pt idx="580">
                  <c:v>2428928123.9612556</c:v>
                </c:pt>
                <c:pt idx="581">
                  <c:v>2428928123.9612556</c:v>
                </c:pt>
                <c:pt idx="582">
                  <c:v>2428928123.9612556</c:v>
                </c:pt>
                <c:pt idx="583">
                  <c:v>2428928123.9612556</c:v>
                </c:pt>
                <c:pt idx="584">
                  <c:v>2428928123.9612556</c:v>
                </c:pt>
                <c:pt idx="585">
                  <c:v>2428928123.9612556</c:v>
                </c:pt>
                <c:pt idx="586">
                  <c:v>2428928123.9612556</c:v>
                </c:pt>
                <c:pt idx="587">
                  <c:v>2428928123.9612556</c:v>
                </c:pt>
                <c:pt idx="588">
                  <c:v>2428928123.9612556</c:v>
                </c:pt>
                <c:pt idx="589">
                  <c:v>2428928123.9612556</c:v>
                </c:pt>
                <c:pt idx="590">
                  <c:v>2428928123.9612556</c:v>
                </c:pt>
                <c:pt idx="591">
                  <c:v>2428928123.9612556</c:v>
                </c:pt>
                <c:pt idx="592">
                  <c:v>2428928123.9612556</c:v>
                </c:pt>
                <c:pt idx="593">
                  <c:v>2428928123.9612556</c:v>
                </c:pt>
                <c:pt idx="594">
                  <c:v>2428928123.9612556</c:v>
                </c:pt>
                <c:pt idx="595">
                  <c:v>2428928123.9612556</c:v>
                </c:pt>
                <c:pt idx="596">
                  <c:v>2428928123.9612556</c:v>
                </c:pt>
                <c:pt idx="597">
                  <c:v>2428928123.9612556</c:v>
                </c:pt>
                <c:pt idx="598">
                  <c:v>2428928123.9612556</c:v>
                </c:pt>
                <c:pt idx="599">
                  <c:v>2428928123.9612556</c:v>
                </c:pt>
                <c:pt idx="600">
                  <c:v>2428928123.9612556</c:v>
                </c:pt>
                <c:pt idx="601">
                  <c:v>2428929471.1047392</c:v>
                </c:pt>
                <c:pt idx="602">
                  <c:v>2428935241.7167764</c:v>
                </c:pt>
                <c:pt idx="603">
                  <c:v>2428963188.5496297</c:v>
                </c:pt>
                <c:pt idx="604">
                  <c:v>2429049738.4436646</c:v>
                </c:pt>
                <c:pt idx="605">
                  <c:v>2429238669.1042409</c:v>
                </c:pt>
                <c:pt idx="606">
                  <c:v>2429580667.3656602</c:v>
                </c:pt>
                <c:pt idx="607">
                  <c:v>2430111340.2286096</c:v>
                </c:pt>
                <c:pt idx="608">
                  <c:v>2430832671.6850238</c:v>
                </c:pt>
                <c:pt idx="609">
                  <c:v>2431758059.6327906</c:v>
                </c:pt>
                <c:pt idx="610">
                  <c:v>2432929823.936914</c:v>
                </c:pt>
                <c:pt idx="611">
                  <c:v>2434381322.9798288</c:v>
                </c:pt>
                <c:pt idx="612">
                  <c:v>2436038196.7692966</c:v>
                </c:pt>
                <c:pt idx="613">
                  <c:v>2437758877.6921449</c:v>
                </c:pt>
                <c:pt idx="614">
                  <c:v>2439478149.9326272</c:v>
                </c:pt>
                <c:pt idx="615">
                  <c:v>2441226212.2082233</c:v>
                </c:pt>
                <c:pt idx="616">
                  <c:v>2443033921.6510849</c:v>
                </c:pt>
                <c:pt idx="617">
                  <c:v>2444876704.5501857</c:v>
                </c:pt>
                <c:pt idx="618">
                  <c:v>2446719892.8173728</c:v>
                </c:pt>
                <c:pt idx="619">
                  <c:v>2448522102.6128302</c:v>
                </c:pt>
                <c:pt idx="620">
                  <c:v>2450283462.274292</c:v>
                </c:pt>
                <c:pt idx="621">
                  <c:v>2452054361.9492011</c:v>
                </c:pt>
                <c:pt idx="622">
                  <c:v>2453891534.4974561</c:v>
                </c:pt>
                <c:pt idx="623">
                  <c:v>2455817874.6177297</c:v>
                </c:pt>
                <c:pt idx="624">
                  <c:v>2457862565.0030808</c:v>
                </c:pt>
                <c:pt idx="625">
                  <c:v>2460048572.9366517</c:v>
                </c:pt>
                <c:pt idx="626">
                  <c:v>2462334664.7307038</c:v>
                </c:pt>
                <c:pt idx="627">
                  <c:v>2464671392.8368921</c:v>
                </c:pt>
                <c:pt idx="628">
                  <c:v>2467048085.7879801</c:v>
                </c:pt>
                <c:pt idx="629">
                  <c:v>2469493079.5839677</c:v>
                </c:pt>
                <c:pt idx="630">
                  <c:v>2472055556.3863773</c:v>
                </c:pt>
                <c:pt idx="631">
                  <c:v>2474819859.1338172</c:v>
                </c:pt>
                <c:pt idx="632">
                  <c:v>2477820065.8754892</c:v>
                </c:pt>
                <c:pt idx="633">
                  <c:v>2481077624.1155047</c:v>
                </c:pt>
                <c:pt idx="634">
                  <c:v>2484606934.9804449</c:v>
                </c:pt>
                <c:pt idx="635">
                  <c:v>2488360869.2685018</c:v>
                </c:pt>
                <c:pt idx="636">
                  <c:v>2492254663.6319399</c:v>
                </c:pt>
                <c:pt idx="637">
                  <c:v>2496189817.3805046</c:v>
                </c:pt>
                <c:pt idx="638">
                  <c:v>2500155013.4988313</c:v>
                </c:pt>
                <c:pt idx="639">
                  <c:v>2504164530.7544222</c:v>
                </c:pt>
                <c:pt idx="640">
                  <c:v>2508222912.0887451</c:v>
                </c:pt>
                <c:pt idx="641">
                  <c:v>2512421531.895102</c:v>
                </c:pt>
                <c:pt idx="642">
                  <c:v>2516929446.7591529</c:v>
                </c:pt>
                <c:pt idx="643">
                  <c:v>2521777047.8967457</c:v>
                </c:pt>
                <c:pt idx="644">
                  <c:v>2526767726.1160126</c:v>
                </c:pt>
                <c:pt idx="645">
                  <c:v>2531842174.80057</c:v>
                </c:pt>
                <c:pt idx="646">
                  <c:v>2537094912.3862596</c:v>
                </c:pt>
                <c:pt idx="647">
                  <c:v>2542516700.6811256</c:v>
                </c:pt>
                <c:pt idx="648">
                  <c:v>2548084000.4090886</c:v>
                </c:pt>
                <c:pt idx="649">
                  <c:v>2553717568.2903137</c:v>
                </c:pt>
                <c:pt idx="650">
                  <c:v>2559286112.0309</c:v>
                </c:pt>
                <c:pt idx="651">
                  <c:v>2564547917.9578137</c:v>
                </c:pt>
                <c:pt idx="652">
                  <c:v>2569363444.0368462</c:v>
                </c:pt>
                <c:pt idx="653">
                  <c:v>2573832477.5177174</c:v>
                </c:pt>
                <c:pt idx="654">
                  <c:v>2577900943.9367986</c:v>
                </c:pt>
                <c:pt idx="655">
                  <c:v>2581277939.8778148</c:v>
                </c:pt>
                <c:pt idx="656">
                  <c:v>2583948645.0160546</c:v>
                </c:pt>
                <c:pt idx="657">
                  <c:v>2586235126.2666245</c:v>
                </c:pt>
                <c:pt idx="658">
                  <c:v>2588378507.5049877</c:v>
                </c:pt>
                <c:pt idx="659">
                  <c:v>2590210571.9975595</c:v>
                </c:pt>
                <c:pt idx="660">
                  <c:v>2591432656.691731</c:v>
                </c:pt>
                <c:pt idx="661">
                  <c:v>2592051507.9189534</c:v>
                </c:pt>
                <c:pt idx="662">
                  <c:v>2592302197.0632067</c:v>
                </c:pt>
                <c:pt idx="663">
                  <c:v>2592454773.2275467</c:v>
                </c:pt>
                <c:pt idx="664">
                  <c:v>2592686767.9439912</c:v>
                </c:pt>
                <c:pt idx="665">
                  <c:v>2592975618.2306581</c:v>
                </c:pt>
                <c:pt idx="666">
                  <c:v>2593394299.2613082</c:v>
                </c:pt>
                <c:pt idx="667">
                  <c:v>2594112664.4382987</c:v>
                </c:pt>
                <c:pt idx="668">
                  <c:v>2595477173.2110772</c:v>
                </c:pt>
                <c:pt idx="669">
                  <c:v>2597373700.3195415</c:v>
                </c:pt>
                <c:pt idx="670">
                  <c:v>2599987285.1745415</c:v>
                </c:pt>
                <c:pt idx="671">
                  <c:v>2603021269.300961</c:v>
                </c:pt>
                <c:pt idx="672">
                  <c:v>2606222326.7536077</c:v>
                </c:pt>
                <c:pt idx="673">
                  <c:v>2609828435.4136076</c:v>
                </c:pt>
                <c:pt idx="674">
                  <c:v>2613868409.2172728</c:v>
                </c:pt>
                <c:pt idx="675">
                  <c:v>2618137900.4518409</c:v>
                </c:pt>
                <c:pt idx="676">
                  <c:v>2622267715.3645239</c:v>
                </c:pt>
                <c:pt idx="677">
                  <c:v>2626229947.6056957</c:v>
                </c:pt>
                <c:pt idx="678">
                  <c:v>2629450815.4442635</c:v>
                </c:pt>
                <c:pt idx="679">
                  <c:v>2631814825.3539267</c:v>
                </c:pt>
                <c:pt idx="680">
                  <c:v>2633453993.417964</c:v>
                </c:pt>
                <c:pt idx="681">
                  <c:v>2634487066.6146922</c:v>
                </c:pt>
                <c:pt idx="682">
                  <c:v>2635357100.0632572</c:v>
                </c:pt>
                <c:pt idx="683">
                  <c:v>2636240503.1871662</c:v>
                </c:pt>
                <c:pt idx="684">
                  <c:v>2637048830.381505</c:v>
                </c:pt>
                <c:pt idx="685">
                  <c:v>2638199515.8831525</c:v>
                </c:pt>
                <c:pt idx="686">
                  <c:v>2639867168.0097852</c:v>
                </c:pt>
                <c:pt idx="687">
                  <c:v>2641895524.7996316</c:v>
                </c:pt>
                <c:pt idx="688">
                  <c:v>2644253716.9639568</c:v>
                </c:pt>
                <c:pt idx="689">
                  <c:v>2647059477.9927654</c:v>
                </c:pt>
                <c:pt idx="690">
                  <c:v>2650018642.9933696</c:v>
                </c:pt>
                <c:pt idx="691">
                  <c:v>2652906768.5962639</c:v>
                </c:pt>
                <c:pt idx="692">
                  <c:v>2655873472.5813427</c:v>
                </c:pt>
                <c:pt idx="693">
                  <c:v>2659096145.111671</c:v>
                </c:pt>
                <c:pt idx="694">
                  <c:v>2662504101.5279174</c:v>
                </c:pt>
                <c:pt idx="695">
                  <c:v>2665808909.9810367</c:v>
                </c:pt>
                <c:pt idx="696">
                  <c:v>2668346094.3646317</c:v>
                </c:pt>
                <c:pt idx="697">
                  <c:v>2670011988.9383025</c:v>
                </c:pt>
                <c:pt idx="698">
                  <c:v>2671499105.7379713</c:v>
                </c:pt>
                <c:pt idx="699">
                  <c:v>2672766951.3222451</c:v>
                </c:pt>
                <c:pt idx="700">
                  <c:v>2674087030.7123604</c:v>
                </c:pt>
                <c:pt idx="701">
                  <c:v>2675445837.9708128</c:v>
                </c:pt>
                <c:pt idx="702">
                  <c:v>2676847149.1198492</c:v>
                </c:pt>
                <c:pt idx="703">
                  <c:v>2678270437.2525053</c:v>
                </c:pt>
                <c:pt idx="704">
                  <c:v>2679596323.0516715</c:v>
                </c:pt>
                <c:pt idx="705">
                  <c:v>2680627970.2915339</c:v>
                </c:pt>
                <c:pt idx="706">
                  <c:v>2681292923.3941083</c:v>
                </c:pt>
                <c:pt idx="707">
                  <c:v>2681694365.2712946</c:v>
                </c:pt>
                <c:pt idx="708">
                  <c:v>2682059261.5889874</c:v>
                </c:pt>
                <c:pt idx="709">
                  <c:v>2682572940.9889874</c:v>
                </c:pt>
                <c:pt idx="710">
                  <c:v>2683497693.2510657</c:v>
                </c:pt>
                <c:pt idx="711">
                  <c:v>2685172017.5835075</c:v>
                </c:pt>
                <c:pt idx="712">
                  <c:v>2687220743.1690483</c:v>
                </c:pt>
                <c:pt idx="713">
                  <c:v>2688911682.4516997</c:v>
                </c:pt>
                <c:pt idx="714">
                  <c:v>2690163208.4097939</c:v>
                </c:pt>
                <c:pt idx="715">
                  <c:v>2690710334.3835068</c:v>
                </c:pt>
                <c:pt idx="716">
                  <c:v>2690948623.7724075</c:v>
                </c:pt>
                <c:pt idx="717">
                  <c:v>2691355236.4657407</c:v>
                </c:pt>
                <c:pt idx="718">
                  <c:v>2691944593.8207407</c:v>
                </c:pt>
                <c:pt idx="719">
                  <c:v>2692839061.3546624</c:v>
                </c:pt>
                <c:pt idx="720">
                  <c:v>2694253989.1847858</c:v>
                </c:pt>
                <c:pt idx="721">
                  <c:v>2695989560.7762947</c:v>
                </c:pt>
                <c:pt idx="722">
                  <c:v>2698036257.3104486</c:v>
                </c:pt>
                <c:pt idx="723">
                  <c:v>2700380957.1517572</c:v>
                </c:pt>
                <c:pt idx="724">
                  <c:v>2703131351.7517571</c:v>
                </c:pt>
                <c:pt idx="725">
                  <c:v>2706734156.7912087</c:v>
                </c:pt>
                <c:pt idx="726">
                  <c:v>2711581573.4577727</c:v>
                </c:pt>
                <c:pt idx="727">
                  <c:v>2717889911.8973627</c:v>
                </c:pt>
                <c:pt idx="728">
                  <c:v>2724725282.5547795</c:v>
                </c:pt>
                <c:pt idx="729">
                  <c:v>2732080926.3896837</c:v>
                </c:pt>
                <c:pt idx="730">
                  <c:v>2739494412.9269757</c:v>
                </c:pt>
                <c:pt idx="731">
                  <c:v>2746757136.2474756</c:v>
                </c:pt>
                <c:pt idx="732">
                  <c:v>2754082006.5085173</c:v>
                </c:pt>
                <c:pt idx="733">
                  <c:v>2761553088.6091919</c:v>
                </c:pt>
                <c:pt idx="734">
                  <c:v>2769172279.1003056</c:v>
                </c:pt>
                <c:pt idx="735">
                  <c:v>2777002908.3961229</c:v>
                </c:pt>
                <c:pt idx="736">
                  <c:v>2785111251.1617942</c:v>
                </c:pt>
                <c:pt idx="737">
                  <c:v>2793476180.6768832</c:v>
                </c:pt>
                <c:pt idx="738">
                  <c:v>2801881947.6795378</c:v>
                </c:pt>
                <c:pt idx="739">
                  <c:v>2810620885.6624713</c:v>
                </c:pt>
                <c:pt idx="740">
                  <c:v>2820171735.2892318</c:v>
                </c:pt>
                <c:pt idx="741">
                  <c:v>2830134117.8978877</c:v>
                </c:pt>
                <c:pt idx="742">
                  <c:v>2840215747.6884255</c:v>
                </c:pt>
                <c:pt idx="743">
                  <c:v>2850202212.8052812</c:v>
                </c:pt>
                <c:pt idx="744">
                  <c:v>2860266974.4250445</c:v>
                </c:pt>
                <c:pt idx="745">
                  <c:v>2870396669.9907422</c:v>
                </c:pt>
                <c:pt idx="746">
                  <c:v>2880754040.812788</c:v>
                </c:pt>
                <c:pt idx="747">
                  <c:v>2891535768.3223515</c:v>
                </c:pt>
                <c:pt idx="748">
                  <c:v>2902826982.7311521</c:v>
                </c:pt>
                <c:pt idx="749">
                  <c:v>2914467435.4589682</c:v>
                </c:pt>
                <c:pt idx="750">
                  <c:v>2926113320.3959846</c:v>
                </c:pt>
                <c:pt idx="751">
                  <c:v>2937670188.0220509</c:v>
                </c:pt>
                <c:pt idx="752">
                  <c:v>2949121577.5138731</c:v>
                </c:pt>
                <c:pt idx="753">
                  <c:v>2960228914.7303643</c:v>
                </c:pt>
                <c:pt idx="754">
                  <c:v>2970874246.8639565</c:v>
                </c:pt>
                <c:pt idx="755">
                  <c:v>2981018254.9960809</c:v>
                </c:pt>
                <c:pt idx="756">
                  <c:v>2990123630.5829048</c:v>
                </c:pt>
                <c:pt idx="757">
                  <c:v>2997299010.3784113</c:v>
                </c:pt>
                <c:pt idx="758">
                  <c:v>3002245034.1618867</c:v>
                </c:pt>
                <c:pt idx="759">
                  <c:v>3005521664.932488</c:v>
                </c:pt>
                <c:pt idx="760">
                  <c:v>3007571248.5073752</c:v>
                </c:pt>
                <c:pt idx="761">
                  <c:v>3008599484.1999555</c:v>
                </c:pt>
                <c:pt idx="762">
                  <c:v>3009070114.450685</c:v>
                </c:pt>
                <c:pt idx="763">
                  <c:v>3009444389.7023468</c:v>
                </c:pt>
                <c:pt idx="764">
                  <c:v>3010033905.4940133</c:v>
                </c:pt>
                <c:pt idx="765">
                  <c:v>3011213379.2815256</c:v>
                </c:pt>
                <c:pt idx="766">
                  <c:v>3013215775.9985628</c:v>
                </c:pt>
                <c:pt idx="767">
                  <c:v>3015935401.9028802</c:v>
                </c:pt>
                <c:pt idx="768">
                  <c:v>3019539228.5216336</c:v>
                </c:pt>
                <c:pt idx="769">
                  <c:v>3024327107.0012779</c:v>
                </c:pt>
                <c:pt idx="770">
                  <c:v>3031132645.4975367</c:v>
                </c:pt>
                <c:pt idx="771">
                  <c:v>3040153583.6123247</c:v>
                </c:pt>
                <c:pt idx="772">
                  <c:v>3051209895.4171863</c:v>
                </c:pt>
                <c:pt idx="773">
                  <c:v>3064186260.8716025</c:v>
                </c:pt>
                <c:pt idx="774">
                  <c:v>3078464656.1077709</c:v>
                </c:pt>
                <c:pt idx="775">
                  <c:v>3094870744.537437</c:v>
                </c:pt>
                <c:pt idx="776">
                  <c:v>3112871599.4517026</c:v>
                </c:pt>
                <c:pt idx="777">
                  <c:v>3131800475.0557513</c:v>
                </c:pt>
                <c:pt idx="778">
                  <c:v>3151804239.0580702</c:v>
                </c:pt>
                <c:pt idx="779">
                  <c:v>3172847897.5345483</c:v>
                </c:pt>
                <c:pt idx="780">
                  <c:v>3194585943.6825752</c:v>
                </c:pt>
                <c:pt idx="781">
                  <c:v>3216863680.1424303</c:v>
                </c:pt>
                <c:pt idx="782">
                  <c:v>3239519815.7515383</c:v>
                </c:pt>
                <c:pt idx="783">
                  <c:v>3262460891.0555425</c:v>
                </c:pt>
                <c:pt idx="784">
                  <c:v>3285690649.6104674</c:v>
                </c:pt>
                <c:pt idx="785">
                  <c:v>3309536490.0766401</c:v>
                </c:pt>
                <c:pt idx="786">
                  <c:v>3334082901.2719517</c:v>
                </c:pt>
                <c:pt idx="787">
                  <c:v>3358827113.8854504</c:v>
                </c:pt>
                <c:pt idx="788">
                  <c:v>3383513283.8916907</c:v>
                </c:pt>
                <c:pt idx="789">
                  <c:v>3408323505.0034904</c:v>
                </c:pt>
                <c:pt idx="790">
                  <c:v>3433492896.2937222</c:v>
                </c:pt>
                <c:pt idx="791">
                  <c:v>3459128426.1986971</c:v>
                </c:pt>
                <c:pt idx="792">
                  <c:v>3484753234.9114056</c:v>
                </c:pt>
                <c:pt idx="793">
                  <c:v>3508903852.6929283</c:v>
                </c:pt>
                <c:pt idx="794">
                  <c:v>3529811110.3248792</c:v>
                </c:pt>
                <c:pt idx="795">
                  <c:v>3546698270.0641351</c:v>
                </c:pt>
                <c:pt idx="796">
                  <c:v>3559832507.853137</c:v>
                </c:pt>
                <c:pt idx="797">
                  <c:v>3570433366.3716135</c:v>
                </c:pt>
                <c:pt idx="798">
                  <c:v>3579935052.873363</c:v>
                </c:pt>
                <c:pt idx="799">
                  <c:v>3589496443.2320809</c:v>
                </c:pt>
                <c:pt idx="800">
                  <c:v>3599542535.7607064</c:v>
                </c:pt>
                <c:pt idx="801">
                  <c:v>3610181639.6129665</c:v>
                </c:pt>
                <c:pt idx="802">
                  <c:v>3622256267.5714974</c:v>
                </c:pt>
                <c:pt idx="803">
                  <c:v>3636974840.0207458</c:v>
                </c:pt>
                <c:pt idx="804">
                  <c:v>3654283243.3620515</c:v>
                </c:pt>
                <c:pt idx="805">
                  <c:v>3672664819.4644198</c:v>
                </c:pt>
                <c:pt idx="806">
                  <c:v>3690801962.5614419</c:v>
                </c:pt>
                <c:pt idx="807">
                  <c:v>3708396823.169507</c:v>
                </c:pt>
                <c:pt idx="808">
                  <c:v>3725046139.4622316</c:v>
                </c:pt>
                <c:pt idx="809">
                  <c:v>3740493198.1942301</c:v>
                </c:pt>
                <c:pt idx="810">
                  <c:v>3754525532.0352898</c:v>
                </c:pt>
                <c:pt idx="811">
                  <c:v>3766373304.8326287</c:v>
                </c:pt>
                <c:pt idx="812">
                  <c:v>3775624904.4992833</c:v>
                </c:pt>
                <c:pt idx="813">
                  <c:v>3782849150.9374986</c:v>
                </c:pt>
                <c:pt idx="814">
                  <c:v>3788232276.9430051</c:v>
                </c:pt>
                <c:pt idx="815">
                  <c:v>3791902189.539392</c:v>
                </c:pt>
                <c:pt idx="816">
                  <c:v>3794190203.6517072</c:v>
                </c:pt>
                <c:pt idx="817">
                  <c:v>3795650263.7089667</c:v>
                </c:pt>
                <c:pt idx="818">
                  <c:v>3796954357.5945916</c:v>
                </c:pt>
                <c:pt idx="819">
                  <c:v>3798845646.3658395</c:v>
                </c:pt>
                <c:pt idx="820">
                  <c:v>3801707905.7177143</c:v>
                </c:pt>
                <c:pt idx="821">
                  <c:v>3806086987.5085821</c:v>
                </c:pt>
                <c:pt idx="822">
                  <c:v>3811680213.0341578</c:v>
                </c:pt>
                <c:pt idx="823">
                  <c:v>3818453520.8603187</c:v>
                </c:pt>
                <c:pt idx="824">
                  <c:v>3826309956.3705802</c:v>
                </c:pt>
                <c:pt idx="825">
                  <c:v>3835011264.1219344</c:v>
                </c:pt>
                <c:pt idx="826">
                  <c:v>3844746689.664475</c:v>
                </c:pt>
                <c:pt idx="827">
                  <c:v>3855488430.1961069</c:v>
                </c:pt>
                <c:pt idx="828">
                  <c:v>3867472563.4071007</c:v>
                </c:pt>
                <c:pt idx="829">
                  <c:v>3881323782.5107508</c:v>
                </c:pt>
                <c:pt idx="830">
                  <c:v>3896828407.5284667</c:v>
                </c:pt>
                <c:pt idx="831">
                  <c:v>3913429222.0482955</c:v>
                </c:pt>
                <c:pt idx="832">
                  <c:v>3930244785.5512333</c:v>
                </c:pt>
                <c:pt idx="833">
                  <c:v>3947056013.4433956</c:v>
                </c:pt>
                <c:pt idx="834">
                  <c:v>3964334415.4001241</c:v>
                </c:pt>
                <c:pt idx="835">
                  <c:v>3982111178.8248606</c:v>
                </c:pt>
                <c:pt idx="836">
                  <c:v>4000223859.0201592</c:v>
                </c:pt>
                <c:pt idx="837">
                  <c:v>4018802173.9473233</c:v>
                </c:pt>
                <c:pt idx="838">
                  <c:v>4038230343.2967153</c:v>
                </c:pt>
                <c:pt idx="839">
                  <c:v>4058425006.5406637</c:v>
                </c:pt>
                <c:pt idx="840">
                  <c:v>4079193819.6432843</c:v>
                </c:pt>
                <c:pt idx="841">
                  <c:v>4100948894.5020142</c:v>
                </c:pt>
                <c:pt idx="842">
                  <c:v>4123991411.547224</c:v>
                </c:pt>
                <c:pt idx="843">
                  <c:v>4147909985.2768388</c:v>
                </c:pt>
                <c:pt idx="844">
                  <c:v>4172090015.8654041</c:v>
                </c:pt>
                <c:pt idx="845">
                  <c:v>4196273926.8554053</c:v>
                </c:pt>
                <c:pt idx="846">
                  <c:v>4220665950.9416294</c:v>
                </c:pt>
                <c:pt idx="847">
                  <c:v>4245503306.6000357</c:v>
                </c:pt>
                <c:pt idx="848">
                  <c:v>4271354453.8474441</c:v>
                </c:pt>
                <c:pt idx="849">
                  <c:v>4298756994.1649113</c:v>
                </c:pt>
                <c:pt idx="850">
                  <c:v>4327572575.4272976</c:v>
                </c:pt>
                <c:pt idx="851">
                  <c:v>4356943026.9308739</c:v>
                </c:pt>
                <c:pt idx="852">
                  <c:v>4386744808.7606125</c:v>
                </c:pt>
                <c:pt idx="853">
                  <c:v>4417244225.3684521</c:v>
                </c:pt>
                <c:pt idx="854">
                  <c:v>4448318171.9134302</c:v>
                </c:pt>
                <c:pt idx="855">
                  <c:v>4479571407.1323223</c:v>
                </c:pt>
                <c:pt idx="856">
                  <c:v>4510838946.4412651</c:v>
                </c:pt>
                <c:pt idx="857">
                  <c:v>4542936401.2966938</c:v>
                </c:pt>
                <c:pt idx="858">
                  <c:v>4577010511.0514174</c:v>
                </c:pt>
                <c:pt idx="859">
                  <c:v>4612589047.8800278</c:v>
                </c:pt>
                <c:pt idx="860">
                  <c:v>4648875294.5493965</c:v>
                </c:pt>
                <c:pt idx="861">
                  <c:v>4686244281.9970503</c:v>
                </c:pt>
                <c:pt idx="862">
                  <c:v>4726592589.7586975</c:v>
                </c:pt>
                <c:pt idx="863">
                  <c:v>4769627393.1586256</c:v>
                </c:pt>
                <c:pt idx="864">
                  <c:v>4812831620.6444378</c:v>
                </c:pt>
                <c:pt idx="865">
                  <c:v>4856311839.0077028</c:v>
                </c:pt>
                <c:pt idx="866">
                  <c:v>4901244485.9790707</c:v>
                </c:pt>
                <c:pt idx="867">
                  <c:v>4948487317.328537</c:v>
                </c:pt>
                <c:pt idx="868">
                  <c:v>4997173048.5024261</c:v>
                </c:pt>
                <c:pt idx="869">
                  <c:v>5045519163.6493311</c:v>
                </c:pt>
                <c:pt idx="870">
                  <c:v>5093136066.2574272</c:v>
                </c:pt>
                <c:pt idx="871">
                  <c:v>5140283281.3054237</c:v>
                </c:pt>
                <c:pt idx="872">
                  <c:v>5187005514.2289934</c:v>
                </c:pt>
                <c:pt idx="873">
                  <c:v>5233216648.9396219</c:v>
                </c:pt>
                <c:pt idx="874">
                  <c:v>5278410804.6398344</c:v>
                </c:pt>
                <c:pt idx="875">
                  <c:v>5322139410.3005829</c:v>
                </c:pt>
                <c:pt idx="876">
                  <c:v>5364139851.4809132</c:v>
                </c:pt>
                <c:pt idx="877">
                  <c:v>5404859784.2435541</c:v>
                </c:pt>
                <c:pt idx="878">
                  <c:v>5445470837.2484808</c:v>
                </c:pt>
                <c:pt idx="879">
                  <c:v>5486478648.349947</c:v>
                </c:pt>
                <c:pt idx="880">
                  <c:v>5527138985.6965904</c:v>
                </c:pt>
                <c:pt idx="881">
                  <c:v>5565947603.8452358</c:v>
                </c:pt>
                <c:pt idx="882">
                  <c:v>5604526227.6645565</c:v>
                </c:pt>
                <c:pt idx="883">
                  <c:v>5644036199.141964</c:v>
                </c:pt>
                <c:pt idx="884">
                  <c:v>5683760798.2774582</c:v>
                </c:pt>
                <c:pt idx="885">
                  <c:v>5723980790.3858309</c:v>
                </c:pt>
                <c:pt idx="886">
                  <c:v>5764777814.0482264</c:v>
                </c:pt>
                <c:pt idx="887">
                  <c:v>5805790549.5352459</c:v>
                </c:pt>
                <c:pt idx="888">
                  <c:v>5846733638.2269459</c:v>
                </c:pt>
                <c:pt idx="889">
                  <c:v>5887160217.8833771</c:v>
                </c:pt>
                <c:pt idx="890">
                  <c:v>5926747723.350337</c:v>
                </c:pt>
                <c:pt idx="891">
                  <c:v>5964945403.5047417</c:v>
                </c:pt>
                <c:pt idx="892">
                  <c:v>6001503220.1930523</c:v>
                </c:pt>
                <c:pt idx="893">
                  <c:v>6036504913.3917723</c:v>
                </c:pt>
                <c:pt idx="894">
                  <c:v>6070588470.3110142</c:v>
                </c:pt>
                <c:pt idx="895">
                  <c:v>6104212420.3988552</c:v>
                </c:pt>
                <c:pt idx="896">
                  <c:v>6138003381.559144</c:v>
                </c:pt>
                <c:pt idx="897">
                  <c:v>6172063161.0930834</c:v>
                </c:pt>
                <c:pt idx="898">
                  <c:v>6206310032.7268076</c:v>
                </c:pt>
                <c:pt idx="899">
                  <c:v>6240325379.5167847</c:v>
                </c:pt>
                <c:pt idx="900">
                  <c:v>6273731711.0099716</c:v>
                </c:pt>
                <c:pt idx="901">
                  <c:v>6305895717.6129389</c:v>
                </c:pt>
                <c:pt idx="902">
                  <c:v>6333497717.6361771</c:v>
                </c:pt>
                <c:pt idx="903">
                  <c:v>6353421150.8040352</c:v>
                </c:pt>
                <c:pt idx="904">
                  <c:v>6369475335.5796127</c:v>
                </c:pt>
                <c:pt idx="905">
                  <c:v>6383841521.8693399</c:v>
                </c:pt>
                <c:pt idx="906">
                  <c:v>6398274668.2679758</c:v>
                </c:pt>
                <c:pt idx="907">
                  <c:v>6413415224.7803116</c:v>
                </c:pt>
                <c:pt idx="908">
                  <c:v>6429424065.0108356</c:v>
                </c:pt>
                <c:pt idx="909">
                  <c:v>6447564351.1457176</c:v>
                </c:pt>
                <c:pt idx="910">
                  <c:v>6469642209.8195906</c:v>
                </c:pt>
                <c:pt idx="911">
                  <c:v>6495564562.7307558</c:v>
                </c:pt>
                <c:pt idx="912">
                  <c:v>6523051826.9949455</c:v>
                </c:pt>
                <c:pt idx="913">
                  <c:v>6550815161.6835861</c:v>
                </c:pt>
                <c:pt idx="914">
                  <c:v>6581218194.8554611</c:v>
                </c:pt>
                <c:pt idx="915">
                  <c:v>6614909186.3111382</c:v>
                </c:pt>
                <c:pt idx="916">
                  <c:v>6648530940.8357849</c:v>
                </c:pt>
                <c:pt idx="917">
                  <c:v>6682517661.6695547</c:v>
                </c:pt>
                <c:pt idx="918">
                  <c:v>6715601231.5678253</c:v>
                </c:pt>
                <c:pt idx="919">
                  <c:v>6749367525.7458649</c:v>
                </c:pt>
                <c:pt idx="920">
                  <c:v>6784408092.5847816</c:v>
                </c:pt>
                <c:pt idx="921">
                  <c:v>6821866284.1141558</c:v>
                </c:pt>
                <c:pt idx="922">
                  <c:v>6862162778.35359</c:v>
                </c:pt>
                <c:pt idx="923">
                  <c:v>6904122284.5505428</c:v>
                </c:pt>
                <c:pt idx="924">
                  <c:v>6945509339.5525589</c:v>
                </c:pt>
                <c:pt idx="925">
                  <c:v>6983500674.6074505</c:v>
                </c:pt>
                <c:pt idx="926">
                  <c:v>7020145866.4808254</c:v>
                </c:pt>
                <c:pt idx="927">
                  <c:v>7056639957.6222296</c:v>
                </c:pt>
                <c:pt idx="928">
                  <c:v>7092645754.587738</c:v>
                </c:pt>
                <c:pt idx="929">
                  <c:v>7128524514.6037912</c:v>
                </c:pt>
                <c:pt idx="930">
                  <c:v>7164109869.0360708</c:v>
                </c:pt>
                <c:pt idx="931">
                  <c:v>7199439204.88416</c:v>
                </c:pt>
                <c:pt idx="932">
                  <c:v>7234310813.439065</c:v>
                </c:pt>
                <c:pt idx="933">
                  <c:v>7268480666.8827801</c:v>
                </c:pt>
                <c:pt idx="934">
                  <c:v>7301242513.5382395</c:v>
                </c:pt>
                <c:pt idx="935">
                  <c:v>7332754358.7243586</c:v>
                </c:pt>
                <c:pt idx="936">
                  <c:v>7363731960.6575985</c:v>
                </c:pt>
                <c:pt idx="937">
                  <c:v>7394435248.1183395</c:v>
                </c:pt>
                <c:pt idx="938">
                  <c:v>7424742811.2417412</c:v>
                </c:pt>
                <c:pt idx="939">
                  <c:v>7454501768.8094978</c:v>
                </c:pt>
                <c:pt idx="940">
                  <c:v>7483834300.0035248</c:v>
                </c:pt>
                <c:pt idx="941">
                  <c:v>7513300239.795084</c:v>
                </c:pt>
                <c:pt idx="942">
                  <c:v>7542891451.2094593</c:v>
                </c:pt>
                <c:pt idx="943">
                  <c:v>7572531494.64713</c:v>
                </c:pt>
                <c:pt idx="944">
                  <c:v>7602408343.0210648</c:v>
                </c:pt>
                <c:pt idx="945">
                  <c:v>7632635517.8185644</c:v>
                </c:pt>
                <c:pt idx="946">
                  <c:v>7663715981.3330822</c:v>
                </c:pt>
                <c:pt idx="947">
                  <c:v>7696281663.6452446</c:v>
                </c:pt>
                <c:pt idx="948">
                  <c:v>7729566761.3253927</c:v>
                </c:pt>
                <c:pt idx="949">
                  <c:v>7762694949.9706068</c:v>
                </c:pt>
                <c:pt idx="950">
                  <c:v>7794662001.4935322</c:v>
                </c:pt>
                <c:pt idx="951">
                  <c:v>7823721151.9374104</c:v>
                </c:pt>
                <c:pt idx="952">
                  <c:v>7847709972.3052397</c:v>
                </c:pt>
                <c:pt idx="953">
                  <c:v>7865526826.483078</c:v>
                </c:pt>
                <c:pt idx="954">
                  <c:v>7878360370.4114447</c:v>
                </c:pt>
                <c:pt idx="955">
                  <c:v>7887504268.6316938</c:v>
                </c:pt>
                <c:pt idx="956">
                  <c:v>7893548583.6856909</c:v>
                </c:pt>
                <c:pt idx="957">
                  <c:v>7898365666.1929426</c:v>
                </c:pt>
                <c:pt idx="958">
                  <c:v>7904558246.8029642</c:v>
                </c:pt>
                <c:pt idx="959">
                  <c:v>7913318054.4984121</c:v>
                </c:pt>
                <c:pt idx="960">
                  <c:v>7926166639.8557768</c:v>
                </c:pt>
                <c:pt idx="961">
                  <c:v>7944646650.8816214</c:v>
                </c:pt>
                <c:pt idx="962">
                  <c:v>7968588832.5699167</c:v>
                </c:pt>
                <c:pt idx="963">
                  <c:v>7996514013.7275877</c:v>
                </c:pt>
                <c:pt idx="964">
                  <c:v>8026740130.1385393</c:v>
                </c:pt>
                <c:pt idx="965">
                  <c:v>8057458779.8983355</c:v>
                </c:pt>
                <c:pt idx="966">
                  <c:v>8087869653.8465939</c:v>
                </c:pt>
                <c:pt idx="967">
                  <c:v>8117609730.3947601</c:v>
                </c:pt>
                <c:pt idx="968">
                  <c:v>8146918197.6392956</c:v>
                </c:pt>
                <c:pt idx="969">
                  <c:v>8175296544.0625067</c:v>
                </c:pt>
                <c:pt idx="970">
                  <c:v>8201843548.3103714</c:v>
                </c:pt>
                <c:pt idx="971">
                  <c:v>8224750981.5525951</c:v>
                </c:pt>
                <c:pt idx="972">
                  <c:v>8241941574.07969</c:v>
                </c:pt>
                <c:pt idx="973">
                  <c:v>8253519931.3849316</c:v>
                </c:pt>
                <c:pt idx="974">
                  <c:v>8261512837.0892906</c:v>
                </c:pt>
                <c:pt idx="975">
                  <c:v>8266541582.7663736</c:v>
                </c:pt>
                <c:pt idx="976">
                  <c:v>8269190065.6195488</c:v>
                </c:pt>
                <c:pt idx="977">
                  <c:v>8270700317.5693636</c:v>
                </c:pt>
                <c:pt idx="978">
                  <c:v>8272013961.1565237</c:v>
                </c:pt>
                <c:pt idx="979">
                  <c:v>8272852999.6210737</c:v>
                </c:pt>
                <c:pt idx="980">
                  <c:v>8273387023.6355505</c:v>
                </c:pt>
                <c:pt idx="981">
                  <c:v>8273764844.3484116</c:v>
                </c:pt>
                <c:pt idx="982">
                  <c:v>8273968631.7159719</c:v>
                </c:pt>
                <c:pt idx="983">
                  <c:v>8273959393.1421337</c:v>
                </c:pt>
                <c:pt idx="984">
                  <c:v>8273851349.5056696</c:v>
                </c:pt>
                <c:pt idx="985">
                  <c:v>8273809135.2779083</c:v>
                </c:pt>
                <c:pt idx="986">
                  <c:v>8273809135.2779083</c:v>
                </c:pt>
                <c:pt idx="987">
                  <c:v>8273809135.2779083</c:v>
                </c:pt>
                <c:pt idx="988">
                  <c:v>8273809135.2779083</c:v>
                </c:pt>
                <c:pt idx="989">
                  <c:v>8273809135.2779083</c:v>
                </c:pt>
                <c:pt idx="990">
                  <c:v>8273809135.2779083</c:v>
                </c:pt>
                <c:pt idx="991">
                  <c:v>8273809135.2779083</c:v>
                </c:pt>
                <c:pt idx="992">
                  <c:v>8273809135.2779083</c:v>
                </c:pt>
                <c:pt idx="993">
                  <c:v>8273809135.2779083</c:v>
                </c:pt>
                <c:pt idx="994">
                  <c:v>8273809135.2779083</c:v>
                </c:pt>
                <c:pt idx="995">
                  <c:v>8273809135.2779083</c:v>
                </c:pt>
                <c:pt idx="996">
                  <c:v>8273809135.2779083</c:v>
                </c:pt>
                <c:pt idx="997">
                  <c:v>8273809135.2779083</c:v>
                </c:pt>
                <c:pt idx="998">
                  <c:v>8273809135.2779083</c:v>
                </c:pt>
                <c:pt idx="999">
                  <c:v>8273809135.2779083</c:v>
                </c:pt>
                <c:pt idx="1000">
                  <c:v>8273809135.2779083</c:v>
                </c:pt>
                <c:pt idx="1001">
                  <c:v>8273809135.2779083</c:v>
                </c:pt>
                <c:pt idx="1002">
                  <c:v>8273809135.2779083</c:v>
                </c:pt>
                <c:pt idx="1003">
                  <c:v>8273809135.2779083</c:v>
                </c:pt>
                <c:pt idx="1004">
                  <c:v>8273809135.2779083</c:v>
                </c:pt>
                <c:pt idx="1005">
                  <c:v>8273809135.2779083</c:v>
                </c:pt>
                <c:pt idx="1006">
                  <c:v>8273809135.2779083</c:v>
                </c:pt>
                <c:pt idx="1007">
                  <c:v>8273809135.2779083</c:v>
                </c:pt>
                <c:pt idx="1008">
                  <c:v>8273809135.2779083</c:v>
                </c:pt>
                <c:pt idx="1009">
                  <c:v>8273809135.2779083</c:v>
                </c:pt>
                <c:pt idx="1010">
                  <c:v>8273809135.2779083</c:v>
                </c:pt>
                <c:pt idx="1011">
                  <c:v>8273809135.2779083</c:v>
                </c:pt>
                <c:pt idx="1012">
                  <c:v>8273809135.2779083</c:v>
                </c:pt>
                <c:pt idx="1013">
                  <c:v>8273809135.2779083</c:v>
                </c:pt>
                <c:pt idx="1014">
                  <c:v>8273809135.2779083</c:v>
                </c:pt>
                <c:pt idx="1015">
                  <c:v>8273809135.2779083</c:v>
                </c:pt>
                <c:pt idx="1016">
                  <c:v>8273809135.2779083</c:v>
                </c:pt>
                <c:pt idx="1017">
                  <c:v>8273809135.2779083</c:v>
                </c:pt>
                <c:pt idx="1018">
                  <c:v>8273809135.2779083</c:v>
                </c:pt>
                <c:pt idx="1019">
                  <c:v>8273809135.2779083</c:v>
                </c:pt>
                <c:pt idx="1020">
                  <c:v>8273809135.2779083</c:v>
                </c:pt>
                <c:pt idx="1021">
                  <c:v>8273809135.2779083</c:v>
                </c:pt>
                <c:pt idx="1022">
                  <c:v>8273809135.2779083</c:v>
                </c:pt>
                <c:pt idx="1023">
                  <c:v>8273809135.2779083</c:v>
                </c:pt>
                <c:pt idx="1024">
                  <c:v>8273809135.2779083</c:v>
                </c:pt>
                <c:pt idx="1025">
                  <c:v>8273809135.2779083</c:v>
                </c:pt>
                <c:pt idx="1026">
                  <c:v>8273809135.2779083</c:v>
                </c:pt>
                <c:pt idx="1027">
                  <c:v>8273809801.708518</c:v>
                </c:pt>
                <c:pt idx="1028">
                  <c:v>8273818740.975708</c:v>
                </c:pt>
                <c:pt idx="1029">
                  <c:v>8273859907.8028831</c:v>
                </c:pt>
                <c:pt idx="1030">
                  <c:v>8273961640.4569416</c:v>
                </c:pt>
                <c:pt idx="1031">
                  <c:v>8274134761.3597193</c:v>
                </c:pt>
                <c:pt idx="1032">
                  <c:v>8274384719.5248165</c:v>
                </c:pt>
                <c:pt idx="1033">
                  <c:v>8274725368.3446169</c:v>
                </c:pt>
                <c:pt idx="1034">
                  <c:v>8275174065.5328131</c:v>
                </c:pt>
                <c:pt idx="1035">
                  <c:v>8275737991.3062267</c:v>
                </c:pt>
                <c:pt idx="1036">
                  <c:v>8276404995.0120211</c:v>
                </c:pt>
                <c:pt idx="1037">
                  <c:v>8277176983.5145798</c:v>
                </c:pt>
                <c:pt idx="1038">
                  <c:v>8278072698.2094851</c:v>
                </c:pt>
                <c:pt idx="1039">
                  <c:v>8279135897.5375538</c:v>
                </c:pt>
                <c:pt idx="1040">
                  <c:v>8280391808.7457485</c:v>
                </c:pt>
                <c:pt idx="1041">
                  <c:v>8281840463.7759104</c:v>
                </c:pt>
                <c:pt idx="1042">
                  <c:v>8283453553.2548285</c:v>
                </c:pt>
                <c:pt idx="1043">
                  <c:v>8285178191.8860426</c:v>
                </c:pt>
                <c:pt idx="1044">
                  <c:v>8286977675.0348864</c:v>
                </c:pt>
                <c:pt idx="1045">
                  <c:v>8288844127.8733931</c:v>
                </c:pt>
                <c:pt idx="1046">
                  <c:v>8290799166.556077</c:v>
                </c:pt>
                <c:pt idx="1047">
                  <c:v>8292856511.49195</c:v>
                </c:pt>
                <c:pt idx="1048">
                  <c:v>8294990218.7075329</c:v>
                </c:pt>
                <c:pt idx="1049">
                  <c:v>8297131864.0382757</c:v>
                </c:pt>
                <c:pt idx="1050">
                  <c:v>8299202790.4253693</c:v>
                </c:pt>
                <c:pt idx="1051">
                  <c:v>8301148012.4772444</c:v>
                </c:pt>
                <c:pt idx="1052">
                  <c:v>8302962018.0395699</c:v>
                </c:pt>
                <c:pt idx="1053">
                  <c:v>8304604576.9986744</c:v>
                </c:pt>
                <c:pt idx="1054">
                  <c:v>8306023400.9170008</c:v>
                </c:pt>
                <c:pt idx="1055">
                  <c:v>8307148355.6356049</c:v>
                </c:pt>
                <c:pt idx="1056">
                  <c:v>8307942115.0456047</c:v>
                </c:pt>
                <c:pt idx="1057">
                  <c:v>8308430522.9356375</c:v>
                </c:pt>
                <c:pt idx="1058">
                  <c:v>8308738917.2900963</c:v>
                </c:pt>
                <c:pt idx="1059">
                  <c:v>8308933573.6840286</c:v>
                </c:pt>
                <c:pt idx="1060">
                  <c:v>8309042159.8888578</c:v>
                </c:pt>
                <c:pt idx="1061">
                  <c:v>8309142863.3389006</c:v>
                </c:pt>
                <c:pt idx="1062">
                  <c:v>8309281449.8055668</c:v>
                </c:pt>
                <c:pt idx="1063">
                  <c:v>8309467772.8715839</c:v>
                </c:pt>
                <c:pt idx="1064">
                  <c:v>8309738486.2072401</c:v>
                </c:pt>
                <c:pt idx="1065">
                  <c:v>8310226566.8955517</c:v>
                </c:pt>
                <c:pt idx="1066">
                  <c:v>8310996140.5658445</c:v>
                </c:pt>
                <c:pt idx="1067">
                  <c:v>8311897084.3812475</c:v>
                </c:pt>
                <c:pt idx="1068">
                  <c:v>8312773153.1319351</c:v>
                </c:pt>
                <c:pt idx="1069">
                  <c:v>8313710597.6336002</c:v>
                </c:pt>
                <c:pt idx="1070">
                  <c:v>8314848712.4540806</c:v>
                </c:pt>
                <c:pt idx="1071">
                  <c:v>8316315679.6912003</c:v>
                </c:pt>
                <c:pt idx="1072">
                  <c:v>8318176681.4846277</c:v>
                </c:pt>
                <c:pt idx="1073">
                  <c:v>8320553301.5805302</c:v>
                </c:pt>
                <c:pt idx="1074">
                  <c:v>8323639500.0137281</c:v>
                </c:pt>
                <c:pt idx="1075">
                  <c:v>8327584805.4544029</c:v>
                </c:pt>
                <c:pt idx="1076">
                  <c:v>8332306979.4159307</c:v>
                </c:pt>
                <c:pt idx="1077">
                  <c:v>8337653136.8335104</c:v>
                </c:pt>
                <c:pt idx="1078">
                  <c:v>8343513025.9017372</c:v>
                </c:pt>
                <c:pt idx="1079">
                  <c:v>8349883188.0226336</c:v>
                </c:pt>
                <c:pt idx="1080">
                  <c:v>8356704398.125844</c:v>
                </c:pt>
                <c:pt idx="1081">
                  <c:v>8363674976.1257868</c:v>
                </c:pt>
                <c:pt idx="1082">
                  <c:v>8370566699.5898495</c:v>
                </c:pt>
                <c:pt idx="1083">
                  <c:v>8377155965.2061844</c:v>
                </c:pt>
                <c:pt idx="1084">
                  <c:v>8383336085.8208761</c:v>
                </c:pt>
                <c:pt idx="1085">
                  <c:v>8389407938.0332947</c:v>
                </c:pt>
                <c:pt idx="1086">
                  <c:v>8395665517.1925678</c:v>
                </c:pt>
                <c:pt idx="1087">
                  <c:v>8402142759.0262051</c:v>
                </c:pt>
                <c:pt idx="1088">
                  <c:v>8408757858.891408</c:v>
                </c:pt>
                <c:pt idx="1089">
                  <c:v>8415480552.0876598</c:v>
                </c:pt>
                <c:pt idx="1090">
                  <c:v>8422287590.3883333</c:v>
                </c:pt>
                <c:pt idx="1091">
                  <c:v>8429243418.5934286</c:v>
                </c:pt>
                <c:pt idx="1092">
                  <c:v>8436538349.8433161</c:v>
                </c:pt>
                <c:pt idx="1093">
                  <c:v>8444411207.982892</c:v>
                </c:pt>
                <c:pt idx="1094">
                  <c:v>8452871953.8891325</c:v>
                </c:pt>
                <c:pt idx="1095">
                  <c:v>8461643200.1037416</c:v>
                </c:pt>
                <c:pt idx="1096">
                  <c:v>8470524200.7265339</c:v>
                </c:pt>
                <c:pt idx="1097">
                  <c:v>8479371145.5312386</c:v>
                </c:pt>
                <c:pt idx="1098">
                  <c:v>8487952200.8484497</c:v>
                </c:pt>
                <c:pt idx="1099">
                  <c:v>8496003574.4257364</c:v>
                </c:pt>
                <c:pt idx="1100">
                  <c:v>8503580524.4935112</c:v>
                </c:pt>
                <c:pt idx="1101">
                  <c:v>8511162314.8786125</c:v>
                </c:pt>
                <c:pt idx="1102">
                  <c:v>8519042016.6761036</c:v>
                </c:pt>
                <c:pt idx="1103">
                  <c:v>8527493322.1342583</c:v>
                </c:pt>
                <c:pt idx="1104">
                  <c:v>8536793413.7656717</c:v>
                </c:pt>
                <c:pt idx="1105">
                  <c:v>8546899335.5022278</c:v>
                </c:pt>
                <c:pt idx="1106">
                  <c:v>8557323203.2834978</c:v>
                </c:pt>
                <c:pt idx="1107">
                  <c:v>8567695375.2877789</c:v>
                </c:pt>
                <c:pt idx="1108">
                  <c:v>8577824499.1825876</c:v>
                </c:pt>
                <c:pt idx="1109">
                  <c:v>8587470765.3483429</c:v>
                </c:pt>
                <c:pt idx="1110">
                  <c:v>8596775769.5271702</c:v>
                </c:pt>
                <c:pt idx="1111">
                  <c:v>8606284162.0234756</c:v>
                </c:pt>
                <c:pt idx="1112">
                  <c:v>8616394923.1647606</c:v>
                </c:pt>
                <c:pt idx="1113">
                  <c:v>8627647454.439249</c:v>
                </c:pt>
                <c:pt idx="1114">
                  <c:v>8640333767.3506775</c:v>
                </c:pt>
                <c:pt idx="1115">
                  <c:v>8653868955.5527153</c:v>
                </c:pt>
                <c:pt idx="1116">
                  <c:v>8667478092.8122406</c:v>
                </c:pt>
                <c:pt idx="1117">
                  <c:v>8680874136.2016544</c:v>
                </c:pt>
                <c:pt idx="1118">
                  <c:v>8693854735.5547218</c:v>
                </c:pt>
                <c:pt idx="1119">
                  <c:v>8706295097.2713165</c:v>
                </c:pt>
                <c:pt idx="1120">
                  <c:v>8718538406.0408401</c:v>
                </c:pt>
                <c:pt idx="1121">
                  <c:v>8730823836.8162289</c:v>
                </c:pt>
                <c:pt idx="1122">
                  <c:v>8743015373.2048302</c:v>
                </c:pt>
                <c:pt idx="1123">
                  <c:v>8754707924.7207546</c:v>
                </c:pt>
                <c:pt idx="1124">
                  <c:v>8765339063.6843433</c:v>
                </c:pt>
                <c:pt idx="1125">
                  <c:v>8774350779.389225</c:v>
                </c:pt>
                <c:pt idx="1126">
                  <c:v>8781439850.9400196</c:v>
                </c:pt>
                <c:pt idx="1127">
                  <c:v>8786917960.70434</c:v>
                </c:pt>
                <c:pt idx="1128">
                  <c:v>8791159747.066782</c:v>
                </c:pt>
                <c:pt idx="1129">
                  <c:v>8794558204.3612385</c:v>
                </c:pt>
                <c:pt idx="1130">
                  <c:v>8797491651.1672192</c:v>
                </c:pt>
                <c:pt idx="1131">
                  <c:v>8799953033.1497269</c:v>
                </c:pt>
                <c:pt idx="1132">
                  <c:v>8801921368.1689625</c:v>
                </c:pt>
                <c:pt idx="1133">
                  <c:v>8803361972.0702801</c:v>
                </c:pt>
                <c:pt idx="1134">
                  <c:v>8804310133.8988762</c:v>
                </c:pt>
                <c:pt idx="1135">
                  <c:v>8804933924.694149</c:v>
                </c:pt>
                <c:pt idx="1136">
                  <c:v>8805438708.1633415</c:v>
                </c:pt>
                <c:pt idx="1137">
                  <c:v>8805994455.0654335</c:v>
                </c:pt>
                <c:pt idx="1138">
                  <c:v>8806639434.3546104</c:v>
                </c:pt>
                <c:pt idx="1139">
                  <c:v>8807346185.396246</c:v>
                </c:pt>
                <c:pt idx="1140">
                  <c:v>8808116274.8436108</c:v>
                </c:pt>
                <c:pt idx="1141">
                  <c:v>8809017063.1706028</c:v>
                </c:pt>
                <c:pt idx="1142">
                  <c:v>8810250046.5605068</c:v>
                </c:pt>
                <c:pt idx="1143">
                  <c:v>8812071047.8235531</c:v>
                </c:pt>
                <c:pt idx="1144">
                  <c:v>8814414394.5447445</c:v>
                </c:pt>
                <c:pt idx="1145">
                  <c:v>8816780596.7754364</c:v>
                </c:pt>
                <c:pt idx="1146">
                  <c:v>8818748583.3864727</c:v>
                </c:pt>
                <c:pt idx="1147">
                  <c:v>8819745783.9268322</c:v>
                </c:pt>
                <c:pt idx="1148">
                  <c:v>8820050900.4456978</c:v>
                </c:pt>
                <c:pt idx="1149">
                  <c:v>8820359580.7798595</c:v>
                </c:pt>
                <c:pt idx="1150">
                  <c:v>8820772337.4731922</c:v>
                </c:pt>
                <c:pt idx="1151">
                  <c:v>8821299774.8281918</c:v>
                </c:pt>
                <c:pt idx="1152">
                  <c:v>8821949860.8448582</c:v>
                </c:pt>
                <c:pt idx="1153">
                  <c:v>8823164374.2113628</c:v>
                </c:pt>
                <c:pt idx="1154">
                  <c:v>8825604596.2017632</c:v>
                </c:pt>
                <c:pt idx="1155">
                  <c:v>8829465700.7511749</c:v>
                </c:pt>
                <c:pt idx="1156">
                  <c:v>8834259410.6836967</c:v>
                </c:pt>
                <c:pt idx="1157">
                  <c:v>8840211890.4328346</c:v>
                </c:pt>
                <c:pt idx="1158">
                  <c:v>8847903893.7230434</c:v>
                </c:pt>
                <c:pt idx="1159">
                  <c:v>8857872453.7068539</c:v>
                </c:pt>
                <c:pt idx="1160">
                  <c:v>8870194779.3141747</c:v>
                </c:pt>
                <c:pt idx="1161">
                  <c:v>8884481572.0875854</c:v>
                </c:pt>
                <c:pt idx="1162">
                  <c:v>8900510176.2907104</c:v>
                </c:pt>
                <c:pt idx="1163">
                  <c:v>8918465378.112381</c:v>
                </c:pt>
                <c:pt idx="1164">
                  <c:v>8938427729.0901489</c:v>
                </c:pt>
                <c:pt idx="1165">
                  <c:v>8960457353.2831535</c:v>
                </c:pt>
                <c:pt idx="1166">
                  <c:v>8983841321.8305588</c:v>
                </c:pt>
                <c:pt idx="1167">
                  <c:v>9007487881.1820297</c:v>
                </c:pt>
                <c:pt idx="1168">
                  <c:v>9032361706.5651531</c:v>
                </c:pt>
                <c:pt idx="1169">
                  <c:v>9058865087.1242142</c:v>
                </c:pt>
                <c:pt idx="1170">
                  <c:v>9086595521.0491791</c:v>
                </c:pt>
                <c:pt idx="1171">
                  <c:v>9115563053.0868778</c:v>
                </c:pt>
                <c:pt idx="1172">
                  <c:v>9145679255.2392216</c:v>
                </c:pt>
                <c:pt idx="1173">
                  <c:v>9176821610.6402569</c:v>
                </c:pt>
                <c:pt idx="1174">
                  <c:v>9208986211.0548096</c:v>
                </c:pt>
                <c:pt idx="1175">
                  <c:v>9242064454.9070511</c:v>
                </c:pt>
                <c:pt idx="1176">
                  <c:v>9275913961.7144527</c:v>
                </c:pt>
                <c:pt idx="1177">
                  <c:v>9310572833.0811367</c:v>
                </c:pt>
                <c:pt idx="1178">
                  <c:v>9346216988.1680012</c:v>
                </c:pt>
                <c:pt idx="1179">
                  <c:v>9383031861.911314</c:v>
                </c:pt>
                <c:pt idx="1180">
                  <c:v>9420929288.4800377</c:v>
                </c:pt>
                <c:pt idx="1181">
                  <c:v>9459872699.1114788</c:v>
                </c:pt>
                <c:pt idx="1182">
                  <c:v>9499676328.8162632</c:v>
                </c:pt>
                <c:pt idx="1183">
                  <c:v>9540174190.7106972</c:v>
                </c:pt>
                <c:pt idx="1184">
                  <c:v>9581343782.4831028</c:v>
                </c:pt>
                <c:pt idx="1185">
                  <c:v>9623040787.506834</c:v>
                </c:pt>
                <c:pt idx="1186">
                  <c:v>9664963438.9855309</c:v>
                </c:pt>
                <c:pt idx="1187">
                  <c:v>9706957378.3878765</c:v>
                </c:pt>
                <c:pt idx="1188">
                  <c:v>9749205826.5138741</c:v>
                </c:pt>
                <c:pt idx="1189">
                  <c:v>9791708783.3635216</c:v>
                </c:pt>
                <c:pt idx="1190">
                  <c:v>9834466248.9368191</c:v>
                </c:pt>
                <c:pt idx="1191">
                  <c:v>9877478223.2337685</c:v>
                </c:pt>
                <c:pt idx="1192">
                  <c:v>9920744706.2543678</c:v>
                </c:pt>
                <c:pt idx="1193">
                  <c:v>9964265697.9986172</c:v>
                </c:pt>
                <c:pt idx="1194">
                  <c:v>10008041198.466518</c:v>
                </c:pt>
                <c:pt idx="1195">
                  <c:v>10052135632.85807</c:v>
                </c:pt>
                <c:pt idx="1196">
                  <c:v>10096582009.479137</c:v>
                </c:pt>
                <c:pt idx="1197">
                  <c:v>10141283825.046303</c:v>
                </c:pt>
                <c:pt idx="1198">
                  <c:v>10186602100.318293</c:v>
                </c:pt>
                <c:pt idx="1199">
                  <c:v>10232840861.295116</c:v>
                </c:pt>
                <c:pt idx="1200">
                  <c:v>10280112950.507353</c:v>
                </c:pt>
                <c:pt idx="1201">
                  <c:v>10328673478.936775</c:v>
                </c:pt>
                <c:pt idx="1202">
                  <c:v>10378199745.193558</c:v>
                </c:pt>
                <c:pt idx="1203">
                  <c:v>10428353701.227045</c:v>
                </c:pt>
                <c:pt idx="1204">
                  <c:v>10478927484.978399</c:v>
                </c:pt>
                <c:pt idx="1205">
                  <c:v>10529779719.97736</c:v>
                </c:pt>
                <c:pt idx="1206">
                  <c:v>10580945701.005917</c:v>
                </c:pt>
                <c:pt idx="1207">
                  <c:v>10632497715.312992</c:v>
                </c:pt>
                <c:pt idx="1208">
                  <c:v>10684437048.064835</c:v>
                </c:pt>
                <c:pt idx="1209">
                  <c:v>10736692131.145309</c:v>
                </c:pt>
                <c:pt idx="1210">
                  <c:v>10789153408.372738</c:v>
                </c:pt>
                <c:pt idx="1211">
                  <c:v>10841893734.947121</c:v>
                </c:pt>
                <c:pt idx="1212">
                  <c:v>10894839086.868458</c:v>
                </c:pt>
                <c:pt idx="1213">
                  <c:v>10947951626.642662</c:v>
                </c:pt>
                <c:pt idx="1214">
                  <c:v>11001416968.941338</c:v>
                </c:pt>
                <c:pt idx="1215">
                  <c:v>11055160776.564486</c:v>
                </c:pt>
                <c:pt idx="1216">
                  <c:v>11109107544.712107</c:v>
                </c:pt>
                <c:pt idx="1217">
                  <c:v>11163142890.387133</c:v>
                </c:pt>
                <c:pt idx="1218">
                  <c:v>11217341277.621901</c:v>
                </c:pt>
                <c:pt idx="1219">
                  <c:v>11271701667.538815</c:v>
                </c:pt>
                <c:pt idx="1220">
                  <c:v>11326146278.35006</c:v>
                </c:pt>
                <c:pt idx="1221">
                  <c:v>11380481341.426228</c:v>
                </c:pt>
                <c:pt idx="1222">
                  <c:v>11434666157.374832</c:v>
                </c:pt>
                <c:pt idx="1223">
                  <c:v>11488698122.913393</c:v>
                </c:pt>
                <c:pt idx="1224">
                  <c:v>11542614033.699364</c:v>
                </c:pt>
                <c:pt idx="1225">
                  <c:v>11596720314.286718</c:v>
                </c:pt>
                <c:pt idx="1226">
                  <c:v>11650938309.927431</c:v>
                </c:pt>
                <c:pt idx="1227">
                  <c:v>11705305331.194204</c:v>
                </c:pt>
                <c:pt idx="1228">
                  <c:v>11759703312.068289</c:v>
                </c:pt>
                <c:pt idx="1229">
                  <c:v>11814247866.168713</c:v>
                </c:pt>
                <c:pt idx="1230">
                  <c:v>11868741400.661503</c:v>
                </c:pt>
                <c:pt idx="1231">
                  <c:v>11923339758.854637</c:v>
                </c:pt>
                <c:pt idx="1232">
                  <c:v>11978239412.335052</c:v>
                </c:pt>
                <c:pt idx="1233">
                  <c:v>12033400492.736803</c:v>
                </c:pt>
                <c:pt idx="1234">
                  <c:v>12088703302.836592</c:v>
                </c:pt>
                <c:pt idx="1235">
                  <c:v>12144186631.64817</c:v>
                </c:pt>
                <c:pt idx="1236">
                  <c:v>12199528270.834394</c:v>
                </c:pt>
                <c:pt idx="1237">
                  <c:v>12254644939.710709</c:v>
                </c:pt>
                <c:pt idx="1238">
                  <c:v>12309092769.628227</c:v>
                </c:pt>
                <c:pt idx="1239">
                  <c:v>12362831397.577612</c:v>
                </c:pt>
                <c:pt idx="1240">
                  <c:v>12415783327.082674</c:v>
                </c:pt>
                <c:pt idx="1241">
                  <c:v>12468227319.817326</c:v>
                </c:pt>
                <c:pt idx="1242">
                  <c:v>12520162083.629896</c:v>
                </c:pt>
                <c:pt idx="1243">
                  <c:v>12571624506.208021</c:v>
                </c:pt>
                <c:pt idx="1244">
                  <c:v>12622495933.336622</c:v>
                </c:pt>
                <c:pt idx="1245">
                  <c:v>12672971758.493107</c:v>
                </c:pt>
                <c:pt idx="1246">
                  <c:v>12722892497.428791</c:v>
                </c:pt>
                <c:pt idx="1247">
                  <c:v>12772141258.416363</c:v>
                </c:pt>
                <c:pt idx="1248">
                  <c:v>12820796680.913389</c:v>
                </c:pt>
                <c:pt idx="1249">
                  <c:v>12868858553.463799</c:v>
                </c:pt>
                <c:pt idx="1250">
                  <c:v>12916404544.799446</c:v>
                </c:pt>
                <c:pt idx="1251">
                  <c:v>12963548327.907742</c:v>
                </c:pt>
                <c:pt idx="1252">
                  <c:v>13010211274.123676</c:v>
                </c:pt>
                <c:pt idx="1253">
                  <c:v>13056392612.385267</c:v>
                </c:pt>
                <c:pt idx="1254">
                  <c:v>13102091635.571577</c:v>
                </c:pt>
                <c:pt idx="1255">
                  <c:v>13147307700.440725</c:v>
                </c:pt>
                <c:pt idx="1256">
                  <c:v>13192040227.567905</c:v>
                </c:pt>
                <c:pt idx="1257">
                  <c:v>13236288701.2834</c:v>
                </c:pt>
                <c:pt idx="1258">
                  <c:v>13280052669.61059</c:v>
                </c:pt>
                <c:pt idx="1259">
                  <c:v>13323407489.40398</c:v>
                </c:pt>
                <c:pt idx="1260">
                  <c:v>13366539046.868809</c:v>
                </c:pt>
                <c:pt idx="1261">
                  <c:v>13409557017.508698</c:v>
                </c:pt>
                <c:pt idx="1262">
                  <c:v>13452722384.307537</c:v>
                </c:pt>
                <c:pt idx="1263">
                  <c:v>13496371074.001373</c:v>
                </c:pt>
                <c:pt idx="1264">
                  <c:v>13540542868.899496</c:v>
                </c:pt>
                <c:pt idx="1265">
                  <c:v>13585393611.417166</c:v>
                </c:pt>
                <c:pt idx="1266">
                  <c:v>13630697440.670183</c:v>
                </c:pt>
                <c:pt idx="1267">
                  <c:v>13676341118.065351</c:v>
                </c:pt>
                <c:pt idx="1268">
                  <c:v>13722247597.540913</c:v>
                </c:pt>
                <c:pt idx="1269">
                  <c:v>13768025319.121658</c:v>
                </c:pt>
                <c:pt idx="1270">
                  <c:v>13813517229.889013</c:v>
                </c:pt>
                <c:pt idx="1271">
                  <c:v>13858683867.270205</c:v>
                </c:pt>
                <c:pt idx="1272">
                  <c:v>13903486437.950275</c:v>
                </c:pt>
                <c:pt idx="1273">
                  <c:v>13948081505.821775</c:v>
                </c:pt>
                <c:pt idx="1274">
                  <c:v>13992583874.219807</c:v>
                </c:pt>
                <c:pt idx="1275">
                  <c:v>14036992204.407753</c:v>
                </c:pt>
                <c:pt idx="1276">
                  <c:v>14081579575.873753</c:v>
                </c:pt>
                <c:pt idx="1277">
                  <c:v>14126580250.172297</c:v>
                </c:pt>
                <c:pt idx="1278">
                  <c:v>14171955176.062653</c:v>
                </c:pt>
                <c:pt idx="1279">
                  <c:v>14217706263.837759</c:v>
                </c:pt>
                <c:pt idx="1280">
                  <c:v>14263955252.140701</c:v>
                </c:pt>
                <c:pt idx="1281">
                  <c:v>14310462322.054586</c:v>
                </c:pt>
                <c:pt idx="1282">
                  <c:v>14357067523.944973</c:v>
                </c:pt>
                <c:pt idx="1283">
                  <c:v>14403973367.107178</c:v>
                </c:pt>
                <c:pt idx="1284">
                  <c:v>14450976762.943567</c:v>
                </c:pt>
                <c:pt idx="1285">
                  <c:v>14497994607.454142</c:v>
                </c:pt>
                <c:pt idx="1286">
                  <c:v>14544781294.652079</c:v>
                </c:pt>
                <c:pt idx="1287">
                  <c:v>14591417905.357286</c:v>
                </c:pt>
                <c:pt idx="1288">
                  <c:v>14637698402.813807</c:v>
                </c:pt>
                <c:pt idx="1289">
                  <c:v>14683582660.503765</c:v>
                </c:pt>
                <c:pt idx="1290">
                  <c:v>14729234798.784285</c:v>
                </c:pt>
                <c:pt idx="1291">
                  <c:v>14774692543.064705</c:v>
                </c:pt>
                <c:pt idx="1292">
                  <c:v>14819668901.642574</c:v>
                </c:pt>
                <c:pt idx="1293">
                  <c:v>14864125166.813728</c:v>
                </c:pt>
                <c:pt idx="1294">
                  <c:v>14908143387.782942</c:v>
                </c:pt>
                <c:pt idx="1295">
                  <c:v>14951886506.554943</c:v>
                </c:pt>
                <c:pt idx="1296">
                  <c:v>14995756036.546917</c:v>
                </c:pt>
                <c:pt idx="1297">
                  <c:v>15039992059.974033</c:v>
                </c:pt>
                <c:pt idx="1298">
                  <c:v>15084756768.713394</c:v>
                </c:pt>
                <c:pt idx="1299">
                  <c:v>15130093869.020596</c:v>
                </c:pt>
                <c:pt idx="1300">
                  <c:v>15175965254.627068</c:v>
                </c:pt>
                <c:pt idx="1301">
                  <c:v>15222166661.118547</c:v>
                </c:pt>
                <c:pt idx="1302">
                  <c:v>15268783852.548265</c:v>
                </c:pt>
                <c:pt idx="1303">
                  <c:v>15315904173.757263</c:v>
                </c:pt>
                <c:pt idx="1304">
                  <c:v>15363487339.251421</c:v>
                </c:pt>
                <c:pt idx="1305">
                  <c:v>15411194975.304838</c:v>
                </c:pt>
                <c:pt idx="1306">
                  <c:v>15459112826.621628</c:v>
                </c:pt>
                <c:pt idx="1307">
                  <c:v>15507112762.766998</c:v>
                </c:pt>
                <c:pt idx="1308">
                  <c:v>15555194175.74095</c:v>
                </c:pt>
                <c:pt idx="1309">
                  <c:v>15603314725.071447</c:v>
                </c:pt>
                <c:pt idx="1310">
                  <c:v>15651602941.821215</c:v>
                </c:pt>
                <c:pt idx="1311">
                  <c:v>15699841500.921255</c:v>
                </c:pt>
                <c:pt idx="1312">
                  <c:v>15748029310.012157</c:v>
                </c:pt>
                <c:pt idx="1313">
                  <c:v>15795947690.979483</c:v>
                </c:pt>
                <c:pt idx="1314">
                  <c:v>15843641713.843491</c:v>
                </c:pt>
                <c:pt idx="1315">
                  <c:v>15891239740.292059</c:v>
                </c:pt>
                <c:pt idx="1316">
                  <c:v>15938259867.154215</c:v>
                </c:pt>
                <c:pt idx="1317">
                  <c:v>15984579678.155039</c:v>
                </c:pt>
                <c:pt idx="1318">
                  <c:v>16030718207.151474</c:v>
                </c:pt>
                <c:pt idx="1319">
                  <c:v>16077022525.280306</c:v>
                </c:pt>
                <c:pt idx="1320">
                  <c:v>16124529466.681978</c:v>
                </c:pt>
                <c:pt idx="1321">
                  <c:v>16173471657.372248</c:v>
                </c:pt>
                <c:pt idx="1322">
                  <c:v>16224411232.631031</c:v>
                </c:pt>
                <c:pt idx="1323">
                  <c:v>16277806964.312738</c:v>
                </c:pt>
                <c:pt idx="1324">
                  <c:v>16333917728.540817</c:v>
                </c:pt>
                <c:pt idx="1325">
                  <c:v>16391905573.576378</c:v>
                </c:pt>
                <c:pt idx="1326">
                  <c:v>16450726183.558237</c:v>
                </c:pt>
                <c:pt idx="1327">
                  <c:v>16509592390.52939</c:v>
                </c:pt>
                <c:pt idx="1328">
                  <c:v>16568451698.920172</c:v>
                </c:pt>
                <c:pt idx="1329">
                  <c:v>16627304421.991968</c:v>
                </c:pt>
                <c:pt idx="1330">
                  <c:v>16686348847.744781</c:v>
                </c:pt>
                <c:pt idx="1331">
                  <c:v>16745584976.17861</c:v>
                </c:pt>
                <c:pt idx="1332">
                  <c:v>16804912367.293453</c:v>
                </c:pt>
                <c:pt idx="1333">
                  <c:v>16863979791.066212</c:v>
                </c:pt>
                <c:pt idx="1334">
                  <c:v>16922588530.996979</c:v>
                </c:pt>
                <c:pt idx="1335">
                  <c:v>16980938757.416458</c:v>
                </c:pt>
                <c:pt idx="1336">
                  <c:v>17039230337.663372</c:v>
                </c:pt>
                <c:pt idx="1337">
                  <c:v>17097759898.325474</c:v>
                </c:pt>
                <c:pt idx="1338">
                  <c:v>17156426595.563999</c:v>
                </c:pt>
                <c:pt idx="1339">
                  <c:v>17215380133.307709</c:v>
                </c:pt>
                <c:pt idx="1340">
                  <c:v>17274621149.956604</c:v>
                </c:pt>
                <c:pt idx="1341">
                  <c:v>17334301752.73505</c:v>
                </c:pt>
                <c:pt idx="1342">
                  <c:v>17394628784.833817</c:v>
                </c:pt>
                <c:pt idx="1343">
                  <c:v>17456068051.571201</c:v>
                </c:pt>
                <c:pt idx="1344">
                  <c:v>17518319396.216156</c:v>
                </c:pt>
                <c:pt idx="1345">
                  <c:v>17581284983.009342</c:v>
                </c:pt>
                <c:pt idx="1346">
                  <c:v>17644601191.328053</c:v>
                </c:pt>
                <c:pt idx="1347">
                  <c:v>17707952599.309387</c:v>
                </c:pt>
                <c:pt idx="1348">
                  <c:v>17771179715.499893</c:v>
                </c:pt>
                <c:pt idx="1349">
                  <c:v>17833539271.588482</c:v>
                </c:pt>
                <c:pt idx="1350">
                  <c:v>17894039373.396648</c:v>
                </c:pt>
                <c:pt idx="1351">
                  <c:v>17952294457.213017</c:v>
                </c:pt>
                <c:pt idx="1352">
                  <c:v>18008300440.210438</c:v>
                </c:pt>
                <c:pt idx="1353">
                  <c:v>18062297400.964783</c:v>
                </c:pt>
                <c:pt idx="1354">
                  <c:v>18114172125.202877</c:v>
                </c:pt>
                <c:pt idx="1355">
                  <c:v>18163862920.236683</c:v>
                </c:pt>
                <c:pt idx="1356">
                  <c:v>18210941630.998924</c:v>
                </c:pt>
                <c:pt idx="1357">
                  <c:v>18255296444.794952</c:v>
                </c:pt>
                <c:pt idx="1358">
                  <c:v>18296962346.28775</c:v>
                </c:pt>
                <c:pt idx="1359">
                  <c:v>18335801534.402374</c:v>
                </c:pt>
                <c:pt idx="1360">
                  <c:v>18371836082.014729</c:v>
                </c:pt>
                <c:pt idx="1361">
                  <c:v>18406116034.487194</c:v>
                </c:pt>
                <c:pt idx="1362">
                  <c:v>18440338174.032078</c:v>
                </c:pt>
                <c:pt idx="1363">
                  <c:v>18475822121.592495</c:v>
                </c:pt>
                <c:pt idx="1364">
                  <c:v>18513622433.440708</c:v>
                </c:pt>
                <c:pt idx="1365">
                  <c:v>18553463298.35994</c:v>
                </c:pt>
                <c:pt idx="1366">
                  <c:v>18593330074.061302</c:v>
                </c:pt>
                <c:pt idx="1367">
                  <c:v>18632056545.468761</c:v>
                </c:pt>
                <c:pt idx="1368">
                  <c:v>18668176765.594551</c:v>
                </c:pt>
                <c:pt idx="1369">
                  <c:v>18701448065.386219</c:v>
                </c:pt>
                <c:pt idx="1370">
                  <c:v>18734017619.405308</c:v>
                </c:pt>
                <c:pt idx="1371">
                  <c:v>18767277469.483097</c:v>
                </c:pt>
                <c:pt idx="1372">
                  <c:v>18801118139.99091</c:v>
                </c:pt>
                <c:pt idx="1373">
                  <c:v>18834649742.128746</c:v>
                </c:pt>
                <c:pt idx="1374">
                  <c:v>18866799746.542625</c:v>
                </c:pt>
                <c:pt idx="1375">
                  <c:v>18896665080.764183</c:v>
                </c:pt>
                <c:pt idx="1376">
                  <c:v>18922677139.332848</c:v>
                </c:pt>
                <c:pt idx="1377">
                  <c:v>18942766233.895695</c:v>
                </c:pt>
                <c:pt idx="1378">
                  <c:v>18957119750.532337</c:v>
                </c:pt>
                <c:pt idx="1379">
                  <c:v>18967610235.911343</c:v>
                </c:pt>
                <c:pt idx="1380">
                  <c:v>18974813001.337914</c:v>
                </c:pt>
                <c:pt idx="1381">
                  <c:v>18980579696.03101</c:v>
                </c:pt>
                <c:pt idx="1382">
                  <c:v>18988128940.765575</c:v>
                </c:pt>
                <c:pt idx="1383">
                  <c:v>18999361927.067486</c:v>
                </c:pt>
                <c:pt idx="1384">
                  <c:v>19013586603.427742</c:v>
                </c:pt>
                <c:pt idx="1385">
                  <c:v>19028743158.540306</c:v>
                </c:pt>
                <c:pt idx="1386">
                  <c:v>19043877072.422588</c:v>
                </c:pt>
                <c:pt idx="1387">
                  <c:v>19060168891.895088</c:v>
                </c:pt>
                <c:pt idx="1388">
                  <c:v>19079313581.377769</c:v>
                </c:pt>
                <c:pt idx="1389">
                  <c:v>19102806883.711197</c:v>
                </c:pt>
                <c:pt idx="1390">
                  <c:v>19130998544.128956</c:v>
                </c:pt>
                <c:pt idx="1391">
                  <c:v>19162494229.239132</c:v>
                </c:pt>
                <c:pt idx="1392">
                  <c:v>19195489246.902065</c:v>
                </c:pt>
                <c:pt idx="1393">
                  <c:v>19228794062.125156</c:v>
                </c:pt>
                <c:pt idx="1394">
                  <c:v>19261694446.806877</c:v>
                </c:pt>
                <c:pt idx="1395">
                  <c:v>19294027986.982903</c:v>
                </c:pt>
                <c:pt idx="1396">
                  <c:v>19325718170.086552</c:v>
                </c:pt>
                <c:pt idx="1397">
                  <c:v>19356216791.17131</c:v>
                </c:pt>
                <c:pt idx="1398">
                  <c:v>19385356275.375648</c:v>
                </c:pt>
                <c:pt idx="1399">
                  <c:v>19412938744.523907</c:v>
                </c:pt>
                <c:pt idx="1400">
                  <c:v>19438676999.820766</c:v>
                </c:pt>
                <c:pt idx="1401">
                  <c:v>19462568985.404766</c:v>
                </c:pt>
                <c:pt idx="1402">
                  <c:v>19484361964.859669</c:v>
                </c:pt>
                <c:pt idx="1403">
                  <c:v>19502914856.052975</c:v>
                </c:pt>
                <c:pt idx="1404">
                  <c:v>19516547062.3256</c:v>
                </c:pt>
                <c:pt idx="1405">
                  <c:v>19525257055.373325</c:v>
                </c:pt>
                <c:pt idx="1406">
                  <c:v>19531691217.083405</c:v>
                </c:pt>
                <c:pt idx="1407">
                  <c:v>19538245422.625263</c:v>
                </c:pt>
                <c:pt idx="1408">
                  <c:v>19546101266.245728</c:v>
                </c:pt>
                <c:pt idx="1409">
                  <c:v>19554597047.935387</c:v>
                </c:pt>
                <c:pt idx="1410">
                  <c:v>19563025467.323349</c:v>
                </c:pt>
                <c:pt idx="1411">
                  <c:v>19571200899.435772</c:v>
                </c:pt>
                <c:pt idx="1412">
                  <c:v>19579089139.465382</c:v>
                </c:pt>
                <c:pt idx="1413">
                  <c:v>19586927255.927959</c:v>
                </c:pt>
                <c:pt idx="1414">
                  <c:v>19595601603.607288</c:v>
                </c:pt>
                <c:pt idx="1415">
                  <c:v>19606442144.896515</c:v>
                </c:pt>
                <c:pt idx="1416">
                  <c:v>19620584282.913223</c:v>
                </c:pt>
                <c:pt idx="1417">
                  <c:v>19638310854.881615</c:v>
                </c:pt>
                <c:pt idx="1418">
                  <c:v>19658785227.632977</c:v>
                </c:pt>
                <c:pt idx="1419">
                  <c:v>19680014308.175686</c:v>
                </c:pt>
                <c:pt idx="1420">
                  <c:v>19699910592.376617</c:v>
                </c:pt>
                <c:pt idx="1421">
                  <c:v>19716873101.628357</c:v>
                </c:pt>
                <c:pt idx="1422">
                  <c:v>19730285984.976017</c:v>
                </c:pt>
                <c:pt idx="1423">
                  <c:v>19742348062.584972</c:v>
                </c:pt>
                <c:pt idx="1424">
                  <c:v>19755516758.442314</c:v>
                </c:pt>
                <c:pt idx="1425">
                  <c:v>19770461227.186977</c:v>
                </c:pt>
                <c:pt idx="1426">
                  <c:v>19788605461.337543</c:v>
                </c:pt>
                <c:pt idx="1427">
                  <c:v>19810274569.134563</c:v>
                </c:pt>
                <c:pt idx="1428">
                  <c:v>19832705583.49971</c:v>
                </c:pt>
                <c:pt idx="1429">
                  <c:v>19853916163.744137</c:v>
                </c:pt>
                <c:pt idx="1430">
                  <c:v>19872869044.405853</c:v>
                </c:pt>
                <c:pt idx="1431">
                  <c:v>19888286742.404293</c:v>
                </c:pt>
                <c:pt idx="1432">
                  <c:v>19898760436.649578</c:v>
                </c:pt>
                <c:pt idx="1433">
                  <c:v>19904831603.28582</c:v>
                </c:pt>
                <c:pt idx="1434">
                  <c:v>19908201415.530479</c:v>
                </c:pt>
                <c:pt idx="1435">
                  <c:v>19910847546.07338</c:v>
                </c:pt>
                <c:pt idx="1436">
                  <c:v>19914864007.320499</c:v>
                </c:pt>
                <c:pt idx="1437">
                  <c:v>19920105854.93</c:v>
                </c:pt>
                <c:pt idx="1438">
                  <c:v>19926192228.448578</c:v>
                </c:pt>
                <c:pt idx="1439">
                  <c:v>19932313921.035915</c:v>
                </c:pt>
                <c:pt idx="1440">
                  <c:v>19937913551.242245</c:v>
                </c:pt>
                <c:pt idx="1441">
                  <c:v>19942486748.759373</c:v>
                </c:pt>
                <c:pt idx="1442">
                  <c:v>19946061851.983711</c:v>
                </c:pt>
                <c:pt idx="1443">
                  <c:v>19949582557.404736</c:v>
                </c:pt>
                <c:pt idx="1444">
                  <c:v>19953474550.783485</c:v>
                </c:pt>
                <c:pt idx="1445">
                  <c:v>19957662217.245941</c:v>
                </c:pt>
                <c:pt idx="1446">
                  <c:v>19961668283.570183</c:v>
                </c:pt>
                <c:pt idx="1447">
                  <c:v>19964479301.506886</c:v>
                </c:pt>
                <c:pt idx="1448">
                  <c:v>19965159455.159229</c:v>
                </c:pt>
                <c:pt idx="1449">
                  <c:v>19964588122.476112</c:v>
                </c:pt>
                <c:pt idx="1450">
                  <c:v>19964159323.76173</c:v>
                </c:pt>
                <c:pt idx="1451">
                  <c:v>19964082061.145584</c:v>
                </c:pt>
                <c:pt idx="1452">
                  <c:v>19964082061.145584</c:v>
                </c:pt>
                <c:pt idx="1453">
                  <c:v>19964082061.145584</c:v>
                </c:pt>
                <c:pt idx="1454">
                  <c:v>19964082061.145584</c:v>
                </c:pt>
                <c:pt idx="1455">
                  <c:v>19964082061.145584</c:v>
                </c:pt>
                <c:pt idx="1456">
                  <c:v>19964082061.145584</c:v>
                </c:pt>
                <c:pt idx="1457">
                  <c:v>19964082061.145584</c:v>
                </c:pt>
                <c:pt idx="1458">
                  <c:v>19964082061.145584</c:v>
                </c:pt>
                <c:pt idx="1459">
                  <c:v>19964082061.145584</c:v>
                </c:pt>
                <c:pt idx="1460">
                  <c:v>19964082061.145584</c:v>
                </c:pt>
                <c:pt idx="1461">
                  <c:v>19964082061.145584</c:v>
                </c:pt>
                <c:pt idx="1462">
                  <c:v>19964082061.145584</c:v>
                </c:pt>
                <c:pt idx="1463">
                  <c:v>19964082061.145584</c:v>
                </c:pt>
                <c:pt idx="1464">
                  <c:v>19964082061.145584</c:v>
                </c:pt>
                <c:pt idx="1465">
                  <c:v>19964082061.145584</c:v>
                </c:pt>
                <c:pt idx="1466">
                  <c:v>19964082061.145584</c:v>
                </c:pt>
                <c:pt idx="1467">
                  <c:v>19964082061.145584</c:v>
                </c:pt>
                <c:pt idx="1468">
                  <c:v>19964082061.145584</c:v>
                </c:pt>
                <c:pt idx="1469">
                  <c:v>19964082061.145584</c:v>
                </c:pt>
                <c:pt idx="1470">
                  <c:v>19964082061.145584</c:v>
                </c:pt>
                <c:pt idx="1471">
                  <c:v>19964082061.145584</c:v>
                </c:pt>
                <c:pt idx="1472">
                  <c:v>19964082061.145584</c:v>
                </c:pt>
                <c:pt idx="1473">
                  <c:v>19964082061.145584</c:v>
                </c:pt>
                <c:pt idx="1474">
                  <c:v>19964082061.145584</c:v>
                </c:pt>
                <c:pt idx="1475">
                  <c:v>19964082061.145584</c:v>
                </c:pt>
                <c:pt idx="1476">
                  <c:v>19964082061.145584</c:v>
                </c:pt>
                <c:pt idx="1477">
                  <c:v>19964082061.145584</c:v>
                </c:pt>
                <c:pt idx="1478">
                  <c:v>19964082061.145584</c:v>
                </c:pt>
                <c:pt idx="1479">
                  <c:v>19964083109.26022</c:v>
                </c:pt>
                <c:pt idx="1480">
                  <c:v>19964086917.875851</c:v>
                </c:pt>
                <c:pt idx="1481">
                  <c:v>19964094942.80508</c:v>
                </c:pt>
                <c:pt idx="1482">
                  <c:v>19964108369.693874</c:v>
                </c:pt>
                <c:pt idx="1483">
                  <c:v>19964128292.038429</c:v>
                </c:pt>
                <c:pt idx="1484">
                  <c:v>19964156472.428288</c:v>
                </c:pt>
                <c:pt idx="1485">
                  <c:v>19964195706.408901</c:v>
                </c:pt>
                <c:pt idx="1486">
                  <c:v>19964253107.962715</c:v>
                </c:pt>
                <c:pt idx="1487">
                  <c:v>19964338641.204033</c:v>
                </c:pt>
                <c:pt idx="1488">
                  <c:v>19964467242.145267</c:v>
                </c:pt>
                <c:pt idx="1489">
                  <c:v>19964659231.88274</c:v>
                </c:pt>
                <c:pt idx="1490">
                  <c:v>19964939998.979065</c:v>
                </c:pt>
                <c:pt idx="1491">
                  <c:v>19965335778.050358</c:v>
                </c:pt>
                <c:pt idx="1492">
                  <c:v>19965870480.252789</c:v>
                </c:pt>
                <c:pt idx="1493">
                  <c:v>19966556424.231197</c:v>
                </c:pt>
                <c:pt idx="1494">
                  <c:v>19967408245.042152</c:v>
                </c:pt>
                <c:pt idx="1495">
                  <c:v>19968430385.340836</c:v>
                </c:pt>
                <c:pt idx="1496">
                  <c:v>19969623006.659893</c:v>
                </c:pt>
                <c:pt idx="1497">
                  <c:v>19970986691.953976</c:v>
                </c:pt>
                <c:pt idx="1498">
                  <c:v>19972508004.39991</c:v>
                </c:pt>
                <c:pt idx="1499">
                  <c:v>19974171549.050903</c:v>
                </c:pt>
                <c:pt idx="1500">
                  <c:v>19975956911.95166</c:v>
                </c:pt>
                <c:pt idx="1501">
                  <c:v>19977858736.831516</c:v>
                </c:pt>
                <c:pt idx="1502">
                  <c:v>19979891003.034981</c:v>
                </c:pt>
                <c:pt idx="1503">
                  <c:v>19982047674.55444</c:v>
                </c:pt>
                <c:pt idx="1504">
                  <c:v>19984346835.235836</c:v>
                </c:pt>
                <c:pt idx="1505">
                  <c:v>19986772637.478336</c:v>
                </c:pt>
                <c:pt idx="1506">
                  <c:v>19989325366.610001</c:v>
                </c:pt>
                <c:pt idx="1507">
                  <c:v>19992021334.401524</c:v>
                </c:pt>
                <c:pt idx="1508">
                  <c:v>19994881930.132698</c:v>
                </c:pt>
                <c:pt idx="1509">
                  <c:v>19997930912.805729</c:v>
                </c:pt>
                <c:pt idx="1510">
                  <c:v>20001221039.878315</c:v>
                </c:pt>
                <c:pt idx="1511">
                  <c:v>20004828180.45599</c:v>
                </c:pt>
                <c:pt idx="1512">
                  <c:v>20008823015.762081</c:v>
                </c:pt>
                <c:pt idx="1513">
                  <c:v>20013278076.717697</c:v>
                </c:pt>
                <c:pt idx="1514">
                  <c:v>20018233037.983822</c:v>
                </c:pt>
                <c:pt idx="1515">
                  <c:v>20023662608.213623</c:v>
                </c:pt>
                <c:pt idx="1516">
                  <c:v>20029481646.579815</c:v>
                </c:pt>
                <c:pt idx="1517">
                  <c:v>20035604384.960117</c:v>
                </c:pt>
                <c:pt idx="1518">
                  <c:v>20042010136.105537</c:v>
                </c:pt>
                <c:pt idx="1519">
                  <c:v>20048657299.731926</c:v>
                </c:pt>
                <c:pt idx="1520">
                  <c:v>20055544030.174412</c:v>
                </c:pt>
                <c:pt idx="1521">
                  <c:v>20062616344.069569</c:v>
                </c:pt>
                <c:pt idx="1522">
                  <c:v>20069842133.95105</c:v>
                </c:pt>
                <c:pt idx="1523">
                  <c:v>20077112997.749554</c:v>
                </c:pt>
                <c:pt idx="1524">
                  <c:v>20084321868.498882</c:v>
                </c:pt>
                <c:pt idx="1525">
                  <c:v>20091278297.643124</c:v>
                </c:pt>
                <c:pt idx="1526">
                  <c:v>20097883779.512604</c:v>
                </c:pt>
                <c:pt idx="1527">
                  <c:v>20104092830.970158</c:v>
                </c:pt>
                <c:pt idx="1528">
                  <c:v>20109962526.048389</c:v>
                </c:pt>
                <c:pt idx="1529">
                  <c:v>20115610061.519005</c:v>
                </c:pt>
                <c:pt idx="1530">
                  <c:v>20121146403.385059</c:v>
                </c:pt>
                <c:pt idx="1531">
                  <c:v>20126686941.881725</c:v>
                </c:pt>
                <c:pt idx="1532">
                  <c:v>20132342072.219868</c:v>
                </c:pt>
                <c:pt idx="1533">
                  <c:v>20138208783.886536</c:v>
                </c:pt>
                <c:pt idx="1534">
                  <c:v>20144426208.66124</c:v>
                </c:pt>
                <c:pt idx="1535">
                  <c:v>20151162671.971954</c:v>
                </c:pt>
                <c:pt idx="1536">
                  <c:v>20158624593.87442</c:v>
                </c:pt>
                <c:pt idx="1537">
                  <c:v>20166940004.751339</c:v>
                </c:pt>
                <c:pt idx="1538">
                  <c:v>20176237119.429474</c:v>
                </c:pt>
                <c:pt idx="1539">
                  <c:v>20186642596.198494</c:v>
                </c:pt>
                <c:pt idx="1540">
                  <c:v>20198227022.602837</c:v>
                </c:pt>
                <c:pt idx="1541">
                  <c:v>20211093625.750656</c:v>
                </c:pt>
                <c:pt idx="1542">
                  <c:v>20225188232.648788</c:v>
                </c:pt>
                <c:pt idx="1543">
                  <c:v>20240365663.824356</c:v>
                </c:pt>
                <c:pt idx="1544">
                  <c:v>20256319126.429543</c:v>
                </c:pt>
                <c:pt idx="1545">
                  <c:v>20272737967.990425</c:v>
                </c:pt>
                <c:pt idx="1546">
                  <c:v>20289525781.19355</c:v>
                </c:pt>
                <c:pt idx="1547">
                  <c:v>20306633942.770279</c:v>
                </c:pt>
                <c:pt idx="1548">
                  <c:v>20324115895.451778</c:v>
                </c:pt>
                <c:pt idx="1549">
                  <c:v>20342068075.887012</c:v>
                </c:pt>
                <c:pt idx="1550">
                  <c:v>20360525013.308434</c:v>
                </c:pt>
                <c:pt idx="1551">
                  <c:v>20379578278.086891</c:v>
                </c:pt>
                <c:pt idx="1552">
                  <c:v>20399212294.586029</c:v>
                </c:pt>
                <c:pt idx="1553">
                  <c:v>20419453156.838444</c:v>
                </c:pt>
                <c:pt idx="1554">
                  <c:v>20440268802.562756</c:v>
                </c:pt>
                <c:pt idx="1555">
                  <c:v>20461774560.818726</c:v>
                </c:pt>
                <c:pt idx="1556">
                  <c:v>20484062272.890392</c:v>
                </c:pt>
                <c:pt idx="1557">
                  <c:v>20507245762.806187</c:v>
                </c:pt>
                <c:pt idx="1558">
                  <c:v>20531429698.680138</c:v>
                </c:pt>
                <c:pt idx="1559">
                  <c:v>20556793541.924892</c:v>
                </c:pt>
                <c:pt idx="1560">
                  <c:v>20583325143.146351</c:v>
                </c:pt>
                <c:pt idx="1561">
                  <c:v>20611025176.666084</c:v>
                </c:pt>
                <c:pt idx="1562">
                  <c:v>20639927763.103062</c:v>
                </c:pt>
                <c:pt idx="1563">
                  <c:v>20670104278.549057</c:v>
                </c:pt>
                <c:pt idx="1564">
                  <c:v>20701650007.608074</c:v>
                </c:pt>
                <c:pt idx="1565">
                  <c:v>20734567115.130753</c:v>
                </c:pt>
                <c:pt idx="1566">
                  <c:v>20768934930.279633</c:v>
                </c:pt>
                <c:pt idx="1567">
                  <c:v>20804777048.050999</c:v>
                </c:pt>
                <c:pt idx="1568">
                  <c:v>20841921701.836811</c:v>
                </c:pt>
                <c:pt idx="1569">
                  <c:v>20880377195.813732</c:v>
                </c:pt>
                <c:pt idx="1570">
                  <c:v>20920106693.379677</c:v>
                </c:pt>
                <c:pt idx="1571">
                  <c:v>20961069217.478592</c:v>
                </c:pt>
                <c:pt idx="1572">
                  <c:v>21003219729.634998</c:v>
                </c:pt>
                <c:pt idx="1573">
                  <c:v>21046415677.285378</c:v>
                </c:pt>
                <c:pt idx="1574">
                  <c:v>21090406976.991352</c:v>
                </c:pt>
                <c:pt idx="1575">
                  <c:v>21135102067.294159</c:v>
                </c:pt>
                <c:pt idx="1576">
                  <c:v>21180307811.716293</c:v>
                </c:pt>
                <c:pt idx="1577">
                  <c:v>21225798326.494846</c:v>
                </c:pt>
                <c:pt idx="1578">
                  <c:v>21271467908.679043</c:v>
                </c:pt>
                <c:pt idx="1579">
                  <c:v>21317259380.936188</c:v>
                </c:pt>
                <c:pt idx="1580">
                  <c:v>21363167367.264599</c:v>
                </c:pt>
                <c:pt idx="1581">
                  <c:v>21409083021.295391</c:v>
                </c:pt>
                <c:pt idx="1582">
                  <c:v>21455077649.727577</c:v>
                </c:pt>
                <c:pt idx="1583">
                  <c:v>21500886797.048416</c:v>
                </c:pt>
                <c:pt idx="1584">
                  <c:v>21546476473.336578</c:v>
                </c:pt>
                <c:pt idx="1585">
                  <c:v>21591761053.336578</c:v>
                </c:pt>
                <c:pt idx="1586">
                  <c:v>21636654833.153664</c:v>
                </c:pt>
                <c:pt idx="1587">
                  <c:v>21681124277.654705</c:v>
                </c:pt>
                <c:pt idx="1588">
                  <c:v>21725266267.886772</c:v>
                </c:pt>
                <c:pt idx="1589">
                  <c:v>21769256221.100727</c:v>
                </c:pt>
                <c:pt idx="1590">
                  <c:v>21813244789.740417</c:v>
                </c:pt>
                <c:pt idx="1591">
                  <c:v>21857305614.290672</c:v>
                </c:pt>
                <c:pt idx="1592">
                  <c:v>21901540303.593914</c:v>
                </c:pt>
                <c:pt idx="1593">
                  <c:v>21945945618.372749</c:v>
                </c:pt>
                <c:pt idx="1594">
                  <c:v>21990679281.601349</c:v>
                </c:pt>
                <c:pt idx="1595">
                  <c:v>22035525624.457142</c:v>
                </c:pt>
                <c:pt idx="1596">
                  <c:v>22080318059.052979</c:v>
                </c:pt>
                <c:pt idx="1597">
                  <c:v>22124997108.774105</c:v>
                </c:pt>
                <c:pt idx="1598">
                  <c:v>22169257890.44796</c:v>
                </c:pt>
                <c:pt idx="1599">
                  <c:v>22213121323.302071</c:v>
                </c:pt>
                <c:pt idx="1600">
                  <c:v>22256500263.93557</c:v>
                </c:pt>
                <c:pt idx="1601">
                  <c:v>22299362509.740505</c:v>
                </c:pt>
                <c:pt idx="1602">
                  <c:v>22341865833.101162</c:v>
                </c:pt>
                <c:pt idx="1603">
                  <c:v>22384275659.804604</c:v>
                </c:pt>
                <c:pt idx="1604">
                  <c:v>22426695642.007774</c:v>
                </c:pt>
                <c:pt idx="1605">
                  <c:v>22469258192.676899</c:v>
                </c:pt>
                <c:pt idx="1606">
                  <c:v>22512152950.90242</c:v>
                </c:pt>
                <c:pt idx="1607">
                  <c:v>22555324397.33474</c:v>
                </c:pt>
                <c:pt idx="1608">
                  <c:v>22598939229.416538</c:v>
                </c:pt>
                <c:pt idx="1609">
                  <c:v>22642999146.347816</c:v>
                </c:pt>
                <c:pt idx="1610">
                  <c:v>22687620208.195835</c:v>
                </c:pt>
                <c:pt idx="1611">
                  <c:v>22732720051.614384</c:v>
                </c:pt>
                <c:pt idx="1612">
                  <c:v>22778590691.070309</c:v>
                </c:pt>
                <c:pt idx="1613">
                  <c:v>22825328803.21212</c:v>
                </c:pt>
                <c:pt idx="1614">
                  <c:v>22873124426.148129</c:v>
                </c:pt>
                <c:pt idx="1615">
                  <c:v>22922084423.138294</c:v>
                </c:pt>
                <c:pt idx="1616">
                  <c:v>22972473856.520218</c:v>
                </c:pt>
                <c:pt idx="1617">
                  <c:v>23024447220.493305</c:v>
                </c:pt>
                <c:pt idx="1618">
                  <c:v>23078070396.730431</c:v>
                </c:pt>
                <c:pt idx="1619">
                  <c:v>23133283538.911255</c:v>
                </c:pt>
                <c:pt idx="1620">
                  <c:v>23189786733.909302</c:v>
                </c:pt>
                <c:pt idx="1621">
                  <c:v>23247498483.619099</c:v>
                </c:pt>
                <c:pt idx="1622">
                  <c:v>23306162969.772163</c:v>
                </c:pt>
                <c:pt idx="1623">
                  <c:v>23365446277.214195</c:v>
                </c:pt>
                <c:pt idx="1624">
                  <c:v>23424864260.528542</c:v>
                </c:pt>
                <c:pt idx="1625">
                  <c:v>23484167458.741589</c:v>
                </c:pt>
                <c:pt idx="1626">
                  <c:v>23542828317.613728</c:v>
                </c:pt>
                <c:pt idx="1627">
                  <c:v>23600147487.661728</c:v>
                </c:pt>
                <c:pt idx="1628">
                  <c:v>23655852181.040398</c:v>
                </c:pt>
                <c:pt idx="1629">
                  <c:v>23709749967.477928</c:v>
                </c:pt>
                <c:pt idx="1630">
                  <c:v>23762092823.522236</c:v>
                </c:pt>
                <c:pt idx="1631">
                  <c:v>23813390249.10371</c:v>
                </c:pt>
                <c:pt idx="1632">
                  <c:v>23864333489.698814</c:v>
                </c:pt>
                <c:pt idx="1633">
                  <c:v>23915377420.282333</c:v>
                </c:pt>
                <c:pt idx="1634">
                  <c:v>23966981441.132778</c:v>
                </c:pt>
                <c:pt idx="1635">
                  <c:v>24019014068.865009</c:v>
                </c:pt>
                <c:pt idx="1636">
                  <c:v>24071376017.025925</c:v>
                </c:pt>
                <c:pt idx="1637">
                  <c:v>24123762683.794991</c:v>
                </c:pt>
                <c:pt idx="1638">
                  <c:v>24175967067.013046</c:v>
                </c:pt>
                <c:pt idx="1639">
                  <c:v>24227951097.147678</c:v>
                </c:pt>
                <c:pt idx="1640">
                  <c:v>24279745046.333733</c:v>
                </c:pt>
                <c:pt idx="1641">
                  <c:v>24331652027.013237</c:v>
                </c:pt>
                <c:pt idx="1642">
                  <c:v>24384012345.38242</c:v>
                </c:pt>
                <c:pt idx="1643">
                  <c:v>24437276682.636135</c:v>
                </c:pt>
                <c:pt idx="1644">
                  <c:v>24491806172.18013</c:v>
                </c:pt>
                <c:pt idx="1645">
                  <c:v>24547763254.402588</c:v>
                </c:pt>
                <c:pt idx="1646">
                  <c:v>24605427724.668064</c:v>
                </c:pt>
                <c:pt idx="1647">
                  <c:v>24664870908.845329</c:v>
                </c:pt>
                <c:pt idx="1648">
                  <c:v>24726355085.202705</c:v>
                </c:pt>
                <c:pt idx="1649">
                  <c:v>24789889126.753319</c:v>
                </c:pt>
                <c:pt idx="1650">
                  <c:v>24855439437.722492</c:v>
                </c:pt>
                <c:pt idx="1651">
                  <c:v>24922890170.769623</c:v>
                </c:pt>
                <c:pt idx="1652">
                  <c:v>24991952206.111546</c:v>
                </c:pt>
                <c:pt idx="1653">
                  <c:v>25062607639.585697</c:v>
                </c:pt>
                <c:pt idx="1654">
                  <c:v>25134672766.020329</c:v>
                </c:pt>
                <c:pt idx="1655">
                  <c:v>25207994686.175674</c:v>
                </c:pt>
                <c:pt idx="1656">
                  <c:v>25282756491.227501</c:v>
                </c:pt>
                <c:pt idx="1657">
                  <c:v>25358977147.531857</c:v>
                </c:pt>
                <c:pt idx="1658">
                  <c:v>25436675752.771999</c:v>
                </c:pt>
                <c:pt idx="1659">
                  <c:v>25515871536.105331</c:v>
                </c:pt>
                <c:pt idx="1660">
                  <c:v>25596583858.310318</c:v>
                </c:pt>
                <c:pt idx="1661">
                  <c:v>25678742714.33342</c:v>
                </c:pt>
                <c:pt idx="1662">
                  <c:v>25762317217.534851</c:v>
                </c:pt>
                <c:pt idx="1663">
                  <c:v>25847464325.606396</c:v>
                </c:pt>
                <c:pt idx="1664">
                  <c:v>25933876439.975529</c:v>
                </c:pt>
                <c:pt idx="1665">
                  <c:v>26021516197.674843</c:v>
                </c:pt>
                <c:pt idx="1666">
                  <c:v>26110300787.111691</c:v>
                </c:pt>
                <c:pt idx="1667">
                  <c:v>26199947910.28804</c:v>
                </c:pt>
                <c:pt idx="1668">
                  <c:v>26290558592.038143</c:v>
                </c:pt>
                <c:pt idx="1669">
                  <c:v>26381991111.392338</c:v>
                </c:pt>
                <c:pt idx="1670">
                  <c:v>26474249762.822338</c:v>
                </c:pt>
                <c:pt idx="1671">
                  <c:v>26567090316.274372</c:v>
                </c:pt>
                <c:pt idx="1672">
                  <c:v>26660461593.789452</c:v>
                </c:pt>
                <c:pt idx="1673">
                  <c:v>26754463513.34399</c:v>
                </c:pt>
                <c:pt idx="1674">
                  <c:v>26848997756.096233</c:v>
                </c:pt>
                <c:pt idx="1675">
                  <c:v>26943911363.301025</c:v>
                </c:pt>
                <c:pt idx="1676">
                  <c:v>27039203319.758366</c:v>
                </c:pt>
                <c:pt idx="1677">
                  <c:v>27134616445.834427</c:v>
                </c:pt>
                <c:pt idx="1678">
                  <c:v>27229992624.963596</c:v>
                </c:pt>
                <c:pt idx="1679">
                  <c:v>27325274764.00499</c:v>
                </c:pt>
                <c:pt idx="1680">
                  <c:v>27420561230.765614</c:v>
                </c:pt>
                <c:pt idx="1681">
                  <c:v>27516053766.358799</c:v>
                </c:pt>
                <c:pt idx="1682">
                  <c:v>27612166562.784382</c:v>
                </c:pt>
                <c:pt idx="1683">
                  <c:v>27709058685.319359</c:v>
                </c:pt>
                <c:pt idx="1684">
                  <c:v>27807155628.271564</c:v>
                </c:pt>
                <c:pt idx="1685">
                  <c:v>27906578145.272694</c:v>
                </c:pt>
                <c:pt idx="1686">
                  <c:v>28007126280.032875</c:v>
                </c:pt>
                <c:pt idx="1687">
                  <c:v>28108808433.492279</c:v>
                </c:pt>
                <c:pt idx="1688">
                  <c:v>28211417987.839497</c:v>
                </c:pt>
                <c:pt idx="1689">
                  <c:v>28314628614.986935</c:v>
                </c:pt>
                <c:pt idx="1690">
                  <c:v>28418550161.059834</c:v>
                </c:pt>
                <c:pt idx="1691">
                  <c:v>28523017507.076908</c:v>
                </c:pt>
                <c:pt idx="1692">
                  <c:v>28628141243.412712</c:v>
                </c:pt>
                <c:pt idx="1693">
                  <c:v>28733923076.82756</c:v>
                </c:pt>
                <c:pt idx="1694">
                  <c:v>28840364716.067833</c:v>
                </c:pt>
                <c:pt idx="1695">
                  <c:v>28947467871.866253</c:v>
                </c:pt>
                <c:pt idx="1696">
                  <c:v>29055234256.942169</c:v>
                </c:pt>
                <c:pt idx="1697">
                  <c:v>29163665586.00185</c:v>
                </c:pt>
                <c:pt idx="1698">
                  <c:v>29272649893.338772</c:v>
                </c:pt>
                <c:pt idx="1699">
                  <c:v>29381898948.73785</c:v>
                </c:pt>
                <c:pt idx="1700">
                  <c:v>29491235776.830162</c:v>
                </c:pt>
                <c:pt idx="1701">
                  <c:v>29600596985.107437</c:v>
                </c:pt>
                <c:pt idx="1702">
                  <c:v>29710094654.914574</c:v>
                </c:pt>
                <c:pt idx="1703">
                  <c:v>29819610631.751297</c:v>
                </c:pt>
                <c:pt idx="1704">
                  <c:v>29929081150.411995</c:v>
                </c:pt>
                <c:pt idx="1705">
                  <c:v>30038795937.25164</c:v>
                </c:pt>
                <c:pt idx="1706">
                  <c:v>30148636624.380985</c:v>
                </c:pt>
                <c:pt idx="1707">
                  <c:v>30258717552.45557</c:v>
                </c:pt>
                <c:pt idx="1708">
                  <c:v>30369215582.994495</c:v>
                </c:pt>
                <c:pt idx="1709">
                  <c:v>30480012479.642727</c:v>
                </c:pt>
                <c:pt idx="1710">
                  <c:v>30591343016.796642</c:v>
                </c:pt>
                <c:pt idx="1711">
                  <c:v>30703569798.305634</c:v>
                </c:pt>
                <c:pt idx="1712">
                  <c:v>30816577644.654755</c:v>
                </c:pt>
                <c:pt idx="1713">
                  <c:v>30930672898.413845</c:v>
                </c:pt>
                <c:pt idx="1714">
                  <c:v>31045926284.102425</c:v>
                </c:pt>
                <c:pt idx="1715">
                  <c:v>31162345472.408245</c:v>
                </c:pt>
                <c:pt idx="1716">
                  <c:v>31280125893.758934</c:v>
                </c:pt>
                <c:pt idx="1717">
                  <c:v>31399278136.369495</c:v>
                </c:pt>
                <c:pt idx="1718">
                  <c:v>31520003754.287178</c:v>
                </c:pt>
                <c:pt idx="1719">
                  <c:v>31642316630.664402</c:v>
                </c:pt>
                <c:pt idx="1720">
                  <c:v>31766298715.953472</c:v>
                </c:pt>
                <c:pt idx="1721">
                  <c:v>31891514312.524635</c:v>
                </c:pt>
                <c:pt idx="1722">
                  <c:v>32017645858.326252</c:v>
                </c:pt>
                <c:pt idx="1723">
                  <c:v>32144300869.809181</c:v>
                </c:pt>
                <c:pt idx="1724">
                  <c:v>32271280291.149311</c:v>
                </c:pt>
                <c:pt idx="1725">
                  <c:v>32397793664.57275</c:v>
                </c:pt>
                <c:pt idx="1726">
                  <c:v>32522781026.449509</c:v>
                </c:pt>
                <c:pt idx="1727">
                  <c:v>32645322017.532173</c:v>
                </c:pt>
                <c:pt idx="1728">
                  <c:v>32764323113.011875</c:v>
                </c:pt>
                <c:pt idx="1729">
                  <c:v>32878859607.66024</c:v>
                </c:pt>
                <c:pt idx="1730">
                  <c:v>32988560901.760563</c:v>
                </c:pt>
                <c:pt idx="1731">
                  <c:v>33093821834.714195</c:v>
                </c:pt>
                <c:pt idx="1732">
                  <c:v>33194781859.941208</c:v>
                </c:pt>
                <c:pt idx="1733">
                  <c:v>33291930800.99025</c:v>
                </c:pt>
                <c:pt idx="1734">
                  <c:v>33385502454.691635</c:v>
                </c:pt>
                <c:pt idx="1735">
                  <c:v>33475606683.728184</c:v>
                </c:pt>
                <c:pt idx="1736">
                  <c:v>33562070537.33688</c:v>
                </c:pt>
                <c:pt idx="1737">
                  <c:v>33644904771.390617</c:v>
                </c:pt>
                <c:pt idx="1738">
                  <c:v>33724444635.602543</c:v>
                </c:pt>
                <c:pt idx="1739">
                  <c:v>33800853772.063259</c:v>
                </c:pt>
                <c:pt idx="1740">
                  <c:v>33874810203.543392</c:v>
                </c:pt>
                <c:pt idx="1741">
                  <c:v>33947010601.958691</c:v>
                </c:pt>
                <c:pt idx="1742">
                  <c:v>34017867451.209366</c:v>
                </c:pt>
                <c:pt idx="1743">
                  <c:v>34087333146.812523</c:v>
                </c:pt>
                <c:pt idx="1744">
                  <c:v>34155713899.367458</c:v>
                </c:pt>
                <c:pt idx="1745">
                  <c:v>34222960446.617756</c:v>
                </c:pt>
                <c:pt idx="1746">
                  <c:v>34288977416.999252</c:v>
                </c:pt>
                <c:pt idx="1747">
                  <c:v>34353969143.665634</c:v>
                </c:pt>
                <c:pt idx="1748">
                  <c:v>34418229933.478111</c:v>
                </c:pt>
                <c:pt idx="1749">
                  <c:v>34481760106.013962</c:v>
                </c:pt>
                <c:pt idx="1750">
                  <c:v>34544947062.899673</c:v>
                </c:pt>
                <c:pt idx="1751">
                  <c:v>34607738308.569489</c:v>
                </c:pt>
                <c:pt idx="1752">
                  <c:v>34670035029.01368</c:v>
                </c:pt>
                <c:pt idx="1753">
                  <c:v>34731836298.116577</c:v>
                </c:pt>
                <c:pt idx="1754">
                  <c:v>34793141234.4207</c:v>
                </c:pt>
                <c:pt idx="1755">
                  <c:v>34853949001.090881</c:v>
                </c:pt>
                <c:pt idx="1756">
                  <c:v>34914258805.878403</c:v>
                </c:pt>
                <c:pt idx="1757">
                  <c:v>34973973469.085106</c:v>
                </c:pt>
                <c:pt idx="1758">
                  <c:v>35033046972.909004</c:v>
                </c:pt>
                <c:pt idx="1759">
                  <c:v>35091621004.589417</c:v>
                </c:pt>
                <c:pt idx="1760">
                  <c:v>35149458392.856689</c:v>
                </c:pt>
                <c:pt idx="1761">
                  <c:v>35206655419.464684</c:v>
                </c:pt>
                <c:pt idx="1762">
                  <c:v>35263212549.310257</c:v>
                </c:pt>
                <c:pt idx="1763">
                  <c:v>35319130310.371254</c:v>
                </c:pt>
                <c:pt idx="1764">
                  <c:v>35374315157.644547</c:v>
                </c:pt>
                <c:pt idx="1765">
                  <c:v>35428443559.601051</c:v>
                </c:pt>
                <c:pt idx="1766">
                  <c:v>35480969767.623184</c:v>
                </c:pt>
                <c:pt idx="1767">
                  <c:v>35531192129.113403</c:v>
                </c:pt>
                <c:pt idx="1768">
                  <c:v>35578450308.410095</c:v>
                </c:pt>
                <c:pt idx="1769">
                  <c:v>35621980044.609062</c:v>
                </c:pt>
                <c:pt idx="1770">
                  <c:v>35661487543.966675</c:v>
                </c:pt>
                <c:pt idx="1771">
                  <c:v>35697103839.382393</c:v>
                </c:pt>
                <c:pt idx="1772">
                  <c:v>35729328449.225281</c:v>
                </c:pt>
                <c:pt idx="1773">
                  <c:v>35758471615.186462</c:v>
                </c:pt>
                <c:pt idx="1774">
                  <c:v>35785088191.952286</c:v>
                </c:pt>
                <c:pt idx="1775">
                  <c:v>35809634630.620361</c:v>
                </c:pt>
                <c:pt idx="1776">
                  <c:v>35832263197.026695</c:v>
                </c:pt>
                <c:pt idx="1777">
                  <c:v>35852797072.382385</c:v>
                </c:pt>
                <c:pt idx="1778">
                  <c:v>35871011402.084465</c:v>
                </c:pt>
                <c:pt idx="1779">
                  <c:v>35886562441.924774</c:v>
                </c:pt>
                <c:pt idx="1780">
                  <c:v>35899420027.597946</c:v>
                </c:pt>
                <c:pt idx="1781">
                  <c:v>35909878297.734985</c:v>
                </c:pt>
                <c:pt idx="1782">
                  <c:v>35918495032.038971</c:v>
                </c:pt>
                <c:pt idx="1783">
                  <c:v>35925759667.339485</c:v>
                </c:pt>
                <c:pt idx="1784">
                  <c:v>35932096397.082603</c:v>
                </c:pt>
                <c:pt idx="1785">
                  <c:v>35937684056.007515</c:v>
                </c:pt>
                <c:pt idx="1786">
                  <c:v>35942521437.820313</c:v>
                </c:pt>
                <c:pt idx="1787">
                  <c:v>35946639420.938316</c:v>
                </c:pt>
                <c:pt idx="1788">
                  <c:v>35950037954.301353</c:v>
                </c:pt>
                <c:pt idx="1789">
                  <c:v>35952674065.203209</c:v>
                </c:pt>
                <c:pt idx="1790">
                  <c:v>35954486214.224091</c:v>
                </c:pt>
                <c:pt idx="1791">
                  <c:v>35955482721.110481</c:v>
                </c:pt>
                <c:pt idx="1792">
                  <c:v>35955782157.859848</c:v>
                </c:pt>
                <c:pt idx="1793">
                  <c:v>35955679557.781952</c:v>
                </c:pt>
                <c:pt idx="1794">
                  <c:v>35955348597.497398</c:v>
                </c:pt>
                <c:pt idx="1795">
                  <c:v>35955348597.497398</c:v>
                </c:pt>
                <c:pt idx="1796">
                  <c:v>35955348597.497398</c:v>
                </c:pt>
                <c:pt idx="1797">
                  <c:v>35955348597.497398</c:v>
                </c:pt>
                <c:pt idx="1798">
                  <c:v>35955348597.497398</c:v>
                </c:pt>
                <c:pt idx="1799">
                  <c:v>35955348597.497398</c:v>
                </c:pt>
                <c:pt idx="1800">
                  <c:v>35955348597.497398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A0-4158-A5B0-CDE3040A172B}"/>
            </c:ext>
          </c:extLst>
        </c:ser>
        <c:ser>
          <c:idx val="1"/>
          <c:order val="1"/>
          <c:tx>
            <c:strRef>
              <c:f>WLTC_class_3!$Q$6:$Q$7</c:f>
              <c:strCache>
                <c:ptCount val="2"/>
                <c:pt idx="0">
                  <c:v>Cumulative Braking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478454.61</c:v>
                </c:pt>
                <c:pt idx="21">
                  <c:v>478454.61</c:v>
                </c:pt>
                <c:pt idx="22">
                  <c:v>478454.61</c:v>
                </c:pt>
                <c:pt idx="23">
                  <c:v>478454.61</c:v>
                </c:pt>
                <c:pt idx="24">
                  <c:v>478454.61</c:v>
                </c:pt>
                <c:pt idx="25">
                  <c:v>478454.61</c:v>
                </c:pt>
                <c:pt idx="26">
                  <c:v>478454.61</c:v>
                </c:pt>
                <c:pt idx="27">
                  <c:v>478454.61</c:v>
                </c:pt>
                <c:pt idx="28">
                  <c:v>478454.61</c:v>
                </c:pt>
                <c:pt idx="29">
                  <c:v>478454.61</c:v>
                </c:pt>
                <c:pt idx="30">
                  <c:v>478454.61</c:v>
                </c:pt>
                <c:pt idx="31">
                  <c:v>478454.61</c:v>
                </c:pt>
                <c:pt idx="32">
                  <c:v>478454.61</c:v>
                </c:pt>
                <c:pt idx="33">
                  <c:v>478454.61</c:v>
                </c:pt>
                <c:pt idx="34">
                  <c:v>478454.61</c:v>
                </c:pt>
                <c:pt idx="35">
                  <c:v>478454.61</c:v>
                </c:pt>
                <c:pt idx="36">
                  <c:v>2387909.9496713895</c:v>
                </c:pt>
                <c:pt idx="37">
                  <c:v>4056404.497241593</c:v>
                </c:pt>
                <c:pt idx="38">
                  <c:v>5448595.4643713329</c:v>
                </c:pt>
                <c:pt idx="39">
                  <c:v>6674595.8397561712</c:v>
                </c:pt>
                <c:pt idx="40">
                  <c:v>7787005.7995243808</c:v>
                </c:pt>
                <c:pt idx="41">
                  <c:v>8715273.3558900822</c:v>
                </c:pt>
                <c:pt idx="42">
                  <c:v>9374583.8479676284</c:v>
                </c:pt>
                <c:pt idx="43">
                  <c:v>9854449.282739833</c:v>
                </c:pt>
                <c:pt idx="44">
                  <c:v>10308703.167448999</c:v>
                </c:pt>
                <c:pt idx="45">
                  <c:v>10308703.17</c:v>
                </c:pt>
                <c:pt idx="46">
                  <c:v>10308703.17</c:v>
                </c:pt>
                <c:pt idx="47">
                  <c:v>10744427.103070743</c:v>
                </c:pt>
                <c:pt idx="48">
                  <c:v>11147032.194602596</c:v>
                </c:pt>
                <c:pt idx="49">
                  <c:v>11147032.189999999</c:v>
                </c:pt>
                <c:pt idx="50">
                  <c:v>11147032.189999999</c:v>
                </c:pt>
                <c:pt idx="51">
                  <c:v>11511904.53795322</c:v>
                </c:pt>
                <c:pt idx="52">
                  <c:v>11735983.704688456</c:v>
                </c:pt>
                <c:pt idx="53">
                  <c:v>11894372.237642478</c:v>
                </c:pt>
                <c:pt idx="54">
                  <c:v>11894372.24</c:v>
                </c:pt>
                <c:pt idx="55">
                  <c:v>11894372.24</c:v>
                </c:pt>
                <c:pt idx="56">
                  <c:v>11894372.24</c:v>
                </c:pt>
                <c:pt idx="57">
                  <c:v>11894372.24</c:v>
                </c:pt>
                <c:pt idx="58">
                  <c:v>11894372.24</c:v>
                </c:pt>
                <c:pt idx="59">
                  <c:v>11894372.24</c:v>
                </c:pt>
                <c:pt idx="60">
                  <c:v>11894372.24</c:v>
                </c:pt>
                <c:pt idx="61">
                  <c:v>12345178.546321306</c:v>
                </c:pt>
                <c:pt idx="62">
                  <c:v>12345178.550000001</c:v>
                </c:pt>
                <c:pt idx="63">
                  <c:v>12345178.550000001</c:v>
                </c:pt>
                <c:pt idx="64">
                  <c:v>12345178.550000001</c:v>
                </c:pt>
                <c:pt idx="65">
                  <c:v>12345178.550000001</c:v>
                </c:pt>
                <c:pt idx="66">
                  <c:v>12345178.550000001</c:v>
                </c:pt>
                <c:pt idx="67">
                  <c:v>12345178.550000001</c:v>
                </c:pt>
                <c:pt idx="68">
                  <c:v>12345178.550000001</c:v>
                </c:pt>
                <c:pt idx="69">
                  <c:v>12345178.550000001</c:v>
                </c:pt>
                <c:pt idx="70">
                  <c:v>12345178.550000001</c:v>
                </c:pt>
                <c:pt idx="71">
                  <c:v>12345178.550000001</c:v>
                </c:pt>
                <c:pt idx="72">
                  <c:v>12345178.550000001</c:v>
                </c:pt>
                <c:pt idx="73">
                  <c:v>12345178.550000001</c:v>
                </c:pt>
                <c:pt idx="74">
                  <c:v>12345178.550000001</c:v>
                </c:pt>
                <c:pt idx="75">
                  <c:v>12345178.550000001</c:v>
                </c:pt>
                <c:pt idx="76">
                  <c:v>12345178.550000001</c:v>
                </c:pt>
                <c:pt idx="77">
                  <c:v>12345178.550000001</c:v>
                </c:pt>
                <c:pt idx="78">
                  <c:v>12345178.550000001</c:v>
                </c:pt>
                <c:pt idx="79">
                  <c:v>15848036.165987225</c:v>
                </c:pt>
                <c:pt idx="80">
                  <c:v>19217438.26807056</c:v>
                </c:pt>
                <c:pt idx="81">
                  <c:v>22307727.293779295</c:v>
                </c:pt>
                <c:pt idx="82">
                  <c:v>25398016.31948803</c:v>
                </c:pt>
                <c:pt idx="83">
                  <c:v>25398016.32</c:v>
                </c:pt>
                <c:pt idx="84">
                  <c:v>28508190.784630127</c:v>
                </c:pt>
                <c:pt idx="85">
                  <c:v>31479086.264389824</c:v>
                </c:pt>
                <c:pt idx="86">
                  <c:v>34393832.151597321</c:v>
                </c:pt>
                <c:pt idx="87">
                  <c:v>37246792.614093177</c:v>
                </c:pt>
                <c:pt idx="88">
                  <c:v>39871571.210478179</c:v>
                </c:pt>
                <c:pt idx="89">
                  <c:v>41681050.431395181</c:v>
                </c:pt>
                <c:pt idx="90">
                  <c:v>42624873.615036584</c:v>
                </c:pt>
                <c:pt idx="91">
                  <c:v>43055878.548964053</c:v>
                </c:pt>
                <c:pt idx="92">
                  <c:v>43324426.057463281</c:v>
                </c:pt>
                <c:pt idx="93">
                  <c:v>43324426.057463281</c:v>
                </c:pt>
                <c:pt idx="94">
                  <c:v>43478648.254129946</c:v>
                </c:pt>
                <c:pt idx="95">
                  <c:v>43487349.583017163</c:v>
                </c:pt>
                <c:pt idx="96">
                  <c:v>43456309.226300865</c:v>
                </c:pt>
                <c:pt idx="97">
                  <c:v>43456309.226300865</c:v>
                </c:pt>
                <c:pt idx="98">
                  <c:v>43438674.843460478</c:v>
                </c:pt>
                <c:pt idx="99">
                  <c:v>43438674.843460478</c:v>
                </c:pt>
                <c:pt idx="100">
                  <c:v>43438674.843460478</c:v>
                </c:pt>
                <c:pt idx="101">
                  <c:v>43438674.843460478</c:v>
                </c:pt>
                <c:pt idx="102">
                  <c:v>43438674.843460478</c:v>
                </c:pt>
                <c:pt idx="103">
                  <c:v>43438674.843460478</c:v>
                </c:pt>
                <c:pt idx="104">
                  <c:v>43438674.843460478</c:v>
                </c:pt>
                <c:pt idx="105">
                  <c:v>43438674.843460478</c:v>
                </c:pt>
                <c:pt idx="106">
                  <c:v>43438674.843460478</c:v>
                </c:pt>
                <c:pt idx="107">
                  <c:v>43438674.843460478</c:v>
                </c:pt>
                <c:pt idx="108">
                  <c:v>43438674.843460478</c:v>
                </c:pt>
                <c:pt idx="109">
                  <c:v>43438674.843460478</c:v>
                </c:pt>
                <c:pt idx="110">
                  <c:v>43438674.843460478</c:v>
                </c:pt>
                <c:pt idx="111">
                  <c:v>43438674.843460478</c:v>
                </c:pt>
                <c:pt idx="112">
                  <c:v>43438674.843460478</c:v>
                </c:pt>
                <c:pt idx="113">
                  <c:v>43438674.843460478</c:v>
                </c:pt>
                <c:pt idx="114">
                  <c:v>43438674.843460478</c:v>
                </c:pt>
                <c:pt idx="115">
                  <c:v>43438674.843460478</c:v>
                </c:pt>
                <c:pt idx="116">
                  <c:v>43438674.843460478</c:v>
                </c:pt>
                <c:pt idx="117">
                  <c:v>43438674.843460478</c:v>
                </c:pt>
                <c:pt idx="118">
                  <c:v>43438674.843460478</c:v>
                </c:pt>
                <c:pt idx="119">
                  <c:v>43438674.843460478</c:v>
                </c:pt>
                <c:pt idx="120">
                  <c:v>43438674.843460478</c:v>
                </c:pt>
                <c:pt idx="121">
                  <c:v>43438674.843460478</c:v>
                </c:pt>
                <c:pt idx="122">
                  <c:v>43438674.843460478</c:v>
                </c:pt>
                <c:pt idx="123">
                  <c:v>43438674.843460478</c:v>
                </c:pt>
                <c:pt idx="124">
                  <c:v>43438674.843460478</c:v>
                </c:pt>
                <c:pt idx="125">
                  <c:v>43438674.843460478</c:v>
                </c:pt>
                <c:pt idx="126">
                  <c:v>43438674.843460478</c:v>
                </c:pt>
                <c:pt idx="127">
                  <c:v>43438674.843460478</c:v>
                </c:pt>
                <c:pt idx="128">
                  <c:v>43438674.843460478</c:v>
                </c:pt>
                <c:pt idx="129">
                  <c:v>43438674.843460478</c:v>
                </c:pt>
                <c:pt idx="130">
                  <c:v>43438674.843460478</c:v>
                </c:pt>
                <c:pt idx="131">
                  <c:v>43438674.843460478</c:v>
                </c:pt>
                <c:pt idx="132">
                  <c:v>43438674.843460478</c:v>
                </c:pt>
                <c:pt idx="133">
                  <c:v>43438674.843460478</c:v>
                </c:pt>
                <c:pt idx="134">
                  <c:v>43438674.843460478</c:v>
                </c:pt>
                <c:pt idx="135">
                  <c:v>43438674.843460478</c:v>
                </c:pt>
                <c:pt idx="136">
                  <c:v>43438674.843460478</c:v>
                </c:pt>
                <c:pt idx="137">
                  <c:v>43438674.843460478</c:v>
                </c:pt>
                <c:pt idx="138">
                  <c:v>43438674.843460478</c:v>
                </c:pt>
                <c:pt idx="139">
                  <c:v>43438674.843460478</c:v>
                </c:pt>
                <c:pt idx="140">
                  <c:v>43438674.843460478</c:v>
                </c:pt>
                <c:pt idx="141">
                  <c:v>43438674.843460478</c:v>
                </c:pt>
                <c:pt idx="142">
                  <c:v>43438674.843460478</c:v>
                </c:pt>
                <c:pt idx="143">
                  <c:v>43438674.843460478</c:v>
                </c:pt>
                <c:pt idx="144">
                  <c:v>43438674.843460478</c:v>
                </c:pt>
                <c:pt idx="145">
                  <c:v>43438674.843460478</c:v>
                </c:pt>
                <c:pt idx="146">
                  <c:v>43438674.843460478</c:v>
                </c:pt>
                <c:pt idx="147">
                  <c:v>43438674.843460478</c:v>
                </c:pt>
                <c:pt idx="148">
                  <c:v>43438674.843460478</c:v>
                </c:pt>
                <c:pt idx="149">
                  <c:v>43438674.843460478</c:v>
                </c:pt>
                <c:pt idx="150">
                  <c:v>47284968.051507935</c:v>
                </c:pt>
                <c:pt idx="151">
                  <c:v>50556295.932466894</c:v>
                </c:pt>
                <c:pt idx="152">
                  <c:v>52645186.046331584</c:v>
                </c:pt>
                <c:pt idx="153">
                  <c:v>53504646.954932489</c:v>
                </c:pt>
                <c:pt idx="154">
                  <c:v>53825159.820570938</c:v>
                </c:pt>
                <c:pt idx="155">
                  <c:v>53825159.820570938</c:v>
                </c:pt>
                <c:pt idx="156">
                  <c:v>53825159.820570938</c:v>
                </c:pt>
                <c:pt idx="157">
                  <c:v>53825159.820570938</c:v>
                </c:pt>
                <c:pt idx="158">
                  <c:v>53825159.820570938</c:v>
                </c:pt>
                <c:pt idx="159">
                  <c:v>53825159.820570938</c:v>
                </c:pt>
                <c:pt idx="160">
                  <c:v>53825159.820570938</c:v>
                </c:pt>
                <c:pt idx="161">
                  <c:v>53825159.820570938</c:v>
                </c:pt>
                <c:pt idx="162">
                  <c:v>53825159.820570938</c:v>
                </c:pt>
                <c:pt idx="163">
                  <c:v>53825159.820570938</c:v>
                </c:pt>
                <c:pt idx="164">
                  <c:v>53825159.820570938</c:v>
                </c:pt>
                <c:pt idx="165">
                  <c:v>53825159.820570938</c:v>
                </c:pt>
                <c:pt idx="166">
                  <c:v>53825159.820570938</c:v>
                </c:pt>
                <c:pt idx="167">
                  <c:v>53825159.820570938</c:v>
                </c:pt>
                <c:pt idx="168">
                  <c:v>53825159.820570938</c:v>
                </c:pt>
                <c:pt idx="169">
                  <c:v>53825159.820570938</c:v>
                </c:pt>
                <c:pt idx="170">
                  <c:v>60923187.427901186</c:v>
                </c:pt>
                <c:pt idx="171">
                  <c:v>67045343.640417092</c:v>
                </c:pt>
                <c:pt idx="172">
                  <c:v>71575091.764117405</c:v>
                </c:pt>
                <c:pt idx="173">
                  <c:v>74617203.427380323</c:v>
                </c:pt>
                <c:pt idx="174">
                  <c:v>77193492.055974901</c:v>
                </c:pt>
                <c:pt idx="175">
                  <c:v>77193492.055974901</c:v>
                </c:pt>
                <c:pt idx="176">
                  <c:v>77193492.055974901</c:v>
                </c:pt>
                <c:pt idx="177">
                  <c:v>77193492.055974901</c:v>
                </c:pt>
                <c:pt idx="178">
                  <c:v>77193492.055974901</c:v>
                </c:pt>
                <c:pt idx="179">
                  <c:v>77193492.055974901</c:v>
                </c:pt>
                <c:pt idx="180">
                  <c:v>81768519.01073046</c:v>
                </c:pt>
                <c:pt idx="181">
                  <c:v>86188453.334756672</c:v>
                </c:pt>
                <c:pt idx="182">
                  <c:v>90371391.013418272</c:v>
                </c:pt>
                <c:pt idx="183">
                  <c:v>93919202.818804786</c:v>
                </c:pt>
                <c:pt idx="184">
                  <c:v>96596397.786074162</c:v>
                </c:pt>
                <c:pt idx="185">
                  <c:v>98645621.630559042</c:v>
                </c:pt>
                <c:pt idx="186">
                  <c:v>100249124.5838403</c:v>
                </c:pt>
                <c:pt idx="187">
                  <c:v>101599920.45059116</c:v>
                </c:pt>
                <c:pt idx="188">
                  <c:v>102752655.59894398</c:v>
                </c:pt>
                <c:pt idx="189">
                  <c:v>103768873.58573166</c:v>
                </c:pt>
                <c:pt idx="190">
                  <c:v>104683916.40863265</c:v>
                </c:pt>
                <c:pt idx="191">
                  <c:v>105535048.34034941</c:v>
                </c:pt>
                <c:pt idx="192">
                  <c:v>106323698.0217444</c:v>
                </c:pt>
                <c:pt idx="193">
                  <c:v>106323698.0217444</c:v>
                </c:pt>
                <c:pt idx="194">
                  <c:v>107096291.78210442</c:v>
                </c:pt>
                <c:pt idx="195">
                  <c:v>107096291.78210442</c:v>
                </c:pt>
                <c:pt idx="196">
                  <c:v>107096291.78210442</c:v>
                </c:pt>
                <c:pt idx="197">
                  <c:v>107096291.78210442</c:v>
                </c:pt>
                <c:pt idx="198">
                  <c:v>107096291.78210442</c:v>
                </c:pt>
                <c:pt idx="199">
                  <c:v>107096291.78210442</c:v>
                </c:pt>
                <c:pt idx="200">
                  <c:v>107096291.78210442</c:v>
                </c:pt>
                <c:pt idx="201">
                  <c:v>107096291.78210442</c:v>
                </c:pt>
                <c:pt idx="202">
                  <c:v>107096291.78210442</c:v>
                </c:pt>
                <c:pt idx="203">
                  <c:v>107096291.78210442</c:v>
                </c:pt>
                <c:pt idx="204">
                  <c:v>107096291.78210442</c:v>
                </c:pt>
                <c:pt idx="205">
                  <c:v>107096291.78210442</c:v>
                </c:pt>
                <c:pt idx="206">
                  <c:v>107096291.78210442</c:v>
                </c:pt>
                <c:pt idx="207">
                  <c:v>107096291.78210442</c:v>
                </c:pt>
                <c:pt idx="208">
                  <c:v>107096291.78210442</c:v>
                </c:pt>
                <c:pt idx="209">
                  <c:v>107096291.78210442</c:v>
                </c:pt>
                <c:pt idx="210">
                  <c:v>107096291.78210442</c:v>
                </c:pt>
                <c:pt idx="211">
                  <c:v>107096291.78210442</c:v>
                </c:pt>
                <c:pt idx="212">
                  <c:v>107096291.78210442</c:v>
                </c:pt>
                <c:pt idx="213">
                  <c:v>107096291.78210442</c:v>
                </c:pt>
                <c:pt idx="214">
                  <c:v>107096291.78210442</c:v>
                </c:pt>
                <c:pt idx="215">
                  <c:v>107096291.78210442</c:v>
                </c:pt>
                <c:pt idx="216">
                  <c:v>107096291.78210442</c:v>
                </c:pt>
                <c:pt idx="217">
                  <c:v>107096291.78210442</c:v>
                </c:pt>
                <c:pt idx="218">
                  <c:v>107096291.78210442</c:v>
                </c:pt>
                <c:pt idx="219">
                  <c:v>107096291.78210442</c:v>
                </c:pt>
                <c:pt idx="220">
                  <c:v>107096291.78210442</c:v>
                </c:pt>
                <c:pt idx="221">
                  <c:v>107096291.78210442</c:v>
                </c:pt>
                <c:pt idx="222">
                  <c:v>107096291.78210442</c:v>
                </c:pt>
                <c:pt idx="223">
                  <c:v>107096291.78210442</c:v>
                </c:pt>
                <c:pt idx="224">
                  <c:v>107096291.78210442</c:v>
                </c:pt>
                <c:pt idx="225">
                  <c:v>107096291.78210442</c:v>
                </c:pt>
                <c:pt idx="226">
                  <c:v>107096291.78210442</c:v>
                </c:pt>
                <c:pt idx="227">
                  <c:v>107096291.78210442</c:v>
                </c:pt>
                <c:pt idx="228">
                  <c:v>107096291.78210442</c:v>
                </c:pt>
                <c:pt idx="229">
                  <c:v>107096291.78210442</c:v>
                </c:pt>
                <c:pt idx="230">
                  <c:v>107096291.78210442</c:v>
                </c:pt>
                <c:pt idx="231">
                  <c:v>128269670.78586346</c:v>
                </c:pt>
                <c:pt idx="232">
                  <c:v>148628029.51277909</c:v>
                </c:pt>
                <c:pt idx="233">
                  <c:v>167239485.68600792</c:v>
                </c:pt>
                <c:pt idx="234">
                  <c:v>184221508.04217336</c:v>
                </c:pt>
                <c:pt idx="235">
                  <c:v>200375491.6446473</c:v>
                </c:pt>
                <c:pt idx="236">
                  <c:v>216412231.86039814</c:v>
                </c:pt>
                <c:pt idx="237">
                  <c:v>232303532.80701315</c:v>
                </c:pt>
                <c:pt idx="238">
                  <c:v>247316620.78483081</c:v>
                </c:pt>
                <c:pt idx="239">
                  <c:v>260624352.37232217</c:v>
                </c:pt>
                <c:pt idx="240">
                  <c:v>271883007.33896083</c:v>
                </c:pt>
                <c:pt idx="241">
                  <c:v>281894187.9309746</c:v>
                </c:pt>
                <c:pt idx="242">
                  <c:v>291018548.63931829</c:v>
                </c:pt>
                <c:pt idx="243">
                  <c:v>298801330.05517769</c:v>
                </c:pt>
                <c:pt idx="244">
                  <c:v>305587030.80976379</c:v>
                </c:pt>
                <c:pt idx="245">
                  <c:v>311133995.47585154</c:v>
                </c:pt>
                <c:pt idx="246">
                  <c:v>314995671.21516287</c:v>
                </c:pt>
                <c:pt idx="247">
                  <c:v>317752107.5497846</c:v>
                </c:pt>
                <c:pt idx="248">
                  <c:v>320312447.62723625</c:v>
                </c:pt>
                <c:pt idx="249">
                  <c:v>320312447.62723625</c:v>
                </c:pt>
                <c:pt idx="250">
                  <c:v>322991355.31931961</c:v>
                </c:pt>
                <c:pt idx="251">
                  <c:v>325318306.5499804</c:v>
                </c:pt>
                <c:pt idx="252">
                  <c:v>327431983.28052264</c:v>
                </c:pt>
                <c:pt idx="253">
                  <c:v>327431983.28052264</c:v>
                </c:pt>
                <c:pt idx="254">
                  <c:v>327431983.28052264</c:v>
                </c:pt>
                <c:pt idx="255">
                  <c:v>329256344.99727577</c:v>
                </c:pt>
                <c:pt idx="256">
                  <c:v>330584579.17197233</c:v>
                </c:pt>
                <c:pt idx="257">
                  <c:v>330584579.17197233</c:v>
                </c:pt>
                <c:pt idx="258">
                  <c:v>330584579.17197233</c:v>
                </c:pt>
                <c:pt idx="259">
                  <c:v>330584579.17197233</c:v>
                </c:pt>
                <c:pt idx="260">
                  <c:v>330584579.17197233</c:v>
                </c:pt>
                <c:pt idx="261">
                  <c:v>330584579.17197233</c:v>
                </c:pt>
                <c:pt idx="262">
                  <c:v>330584579.17197233</c:v>
                </c:pt>
                <c:pt idx="263">
                  <c:v>330584579.17197233</c:v>
                </c:pt>
                <c:pt idx="264">
                  <c:v>330584579.17197233</c:v>
                </c:pt>
                <c:pt idx="265">
                  <c:v>330584579.17197233</c:v>
                </c:pt>
                <c:pt idx="266">
                  <c:v>330584579.17197233</c:v>
                </c:pt>
                <c:pt idx="267">
                  <c:v>330584579.17197233</c:v>
                </c:pt>
                <c:pt idx="268">
                  <c:v>330584579.17197233</c:v>
                </c:pt>
                <c:pt idx="269">
                  <c:v>330584579.17197233</c:v>
                </c:pt>
                <c:pt idx="270">
                  <c:v>330584579.17197233</c:v>
                </c:pt>
                <c:pt idx="271">
                  <c:v>346949956.13978869</c:v>
                </c:pt>
                <c:pt idx="272">
                  <c:v>362888847.95653534</c:v>
                </c:pt>
                <c:pt idx="273">
                  <c:v>378078638.87643981</c:v>
                </c:pt>
                <c:pt idx="274">
                  <c:v>390978721.63815898</c:v>
                </c:pt>
                <c:pt idx="275">
                  <c:v>401576057.32849228</c:v>
                </c:pt>
                <c:pt idx="276">
                  <c:v>410331081.91451079</c:v>
                </c:pt>
                <c:pt idx="277">
                  <c:v>417019817.50428015</c:v>
                </c:pt>
                <c:pt idx="278">
                  <c:v>421558377.92001146</c:v>
                </c:pt>
                <c:pt idx="279">
                  <c:v>424035291.29572433</c:v>
                </c:pt>
                <c:pt idx="280">
                  <c:v>426420262.00884068</c:v>
                </c:pt>
                <c:pt idx="281">
                  <c:v>426420262.00884068</c:v>
                </c:pt>
                <c:pt idx="282">
                  <c:v>426420262.00884068</c:v>
                </c:pt>
                <c:pt idx="283">
                  <c:v>426420262.00884068</c:v>
                </c:pt>
                <c:pt idx="284">
                  <c:v>426420262.00884068</c:v>
                </c:pt>
                <c:pt idx="285">
                  <c:v>426420262.00884068</c:v>
                </c:pt>
                <c:pt idx="286">
                  <c:v>426420262.00884068</c:v>
                </c:pt>
                <c:pt idx="287">
                  <c:v>426420262.00884068</c:v>
                </c:pt>
                <c:pt idx="288">
                  <c:v>426420262.00884068</c:v>
                </c:pt>
                <c:pt idx="289">
                  <c:v>426420262.00884068</c:v>
                </c:pt>
                <c:pt idx="290">
                  <c:v>426420262.00884068</c:v>
                </c:pt>
                <c:pt idx="291">
                  <c:v>447237787.72233003</c:v>
                </c:pt>
                <c:pt idx="292">
                  <c:v>466644546.51900339</c:v>
                </c:pt>
                <c:pt idx="293">
                  <c:v>485113658.26056373</c:v>
                </c:pt>
                <c:pt idx="294">
                  <c:v>503344356.02910596</c:v>
                </c:pt>
                <c:pt idx="295">
                  <c:v>503344356.02910596</c:v>
                </c:pt>
                <c:pt idx="296">
                  <c:v>503344356.02910596</c:v>
                </c:pt>
                <c:pt idx="297">
                  <c:v>503344356.02910596</c:v>
                </c:pt>
                <c:pt idx="298">
                  <c:v>503344356.02910596</c:v>
                </c:pt>
                <c:pt idx="299">
                  <c:v>503344356.02910596</c:v>
                </c:pt>
                <c:pt idx="300">
                  <c:v>522571468.8541491</c:v>
                </c:pt>
                <c:pt idx="301">
                  <c:v>541414259.42101943</c:v>
                </c:pt>
                <c:pt idx="302">
                  <c:v>559574532.10622215</c:v>
                </c:pt>
                <c:pt idx="303">
                  <c:v>576878698.55316508</c:v>
                </c:pt>
                <c:pt idx="304">
                  <c:v>593080073.58516908</c:v>
                </c:pt>
                <c:pt idx="305">
                  <c:v>607945878.23317218</c:v>
                </c:pt>
                <c:pt idx="306">
                  <c:v>622038036.21281397</c:v>
                </c:pt>
                <c:pt idx="307">
                  <c:v>635972817.21984065</c:v>
                </c:pt>
                <c:pt idx="308">
                  <c:v>635972817.21984065</c:v>
                </c:pt>
                <c:pt idx="309">
                  <c:v>649950396.10570323</c:v>
                </c:pt>
                <c:pt idx="310">
                  <c:v>663541881.15859008</c:v>
                </c:pt>
                <c:pt idx="311">
                  <c:v>676681234.40751994</c:v>
                </c:pt>
                <c:pt idx="312">
                  <c:v>689093813.44343722</c:v>
                </c:pt>
                <c:pt idx="313">
                  <c:v>700487164.65815926</c:v>
                </c:pt>
                <c:pt idx="314">
                  <c:v>710802022.26815927</c:v>
                </c:pt>
                <c:pt idx="315">
                  <c:v>720185450.13378143</c:v>
                </c:pt>
                <c:pt idx="316">
                  <c:v>728916513.73305225</c:v>
                </c:pt>
                <c:pt idx="317">
                  <c:v>736830428.98790467</c:v>
                </c:pt>
                <c:pt idx="318">
                  <c:v>743606321.64415467</c:v>
                </c:pt>
                <c:pt idx="319">
                  <c:v>749361872.66569793</c:v>
                </c:pt>
                <c:pt idx="320">
                  <c:v>754786247.91312289</c:v>
                </c:pt>
                <c:pt idx="321">
                  <c:v>754786247.91312289</c:v>
                </c:pt>
                <c:pt idx="322">
                  <c:v>760261110.02987695</c:v>
                </c:pt>
                <c:pt idx="323">
                  <c:v>760261110.02987695</c:v>
                </c:pt>
                <c:pt idx="324">
                  <c:v>765406525.56240165</c:v>
                </c:pt>
                <c:pt idx="325">
                  <c:v>765406525.56240165</c:v>
                </c:pt>
                <c:pt idx="326">
                  <c:v>765406525.56240165</c:v>
                </c:pt>
                <c:pt idx="327">
                  <c:v>770417763.16859925</c:v>
                </c:pt>
                <c:pt idx="328">
                  <c:v>774550133.62235188</c:v>
                </c:pt>
                <c:pt idx="329">
                  <c:v>776925208.77206409</c:v>
                </c:pt>
                <c:pt idx="330">
                  <c:v>778969771.44251037</c:v>
                </c:pt>
                <c:pt idx="331">
                  <c:v>778969771.44251037</c:v>
                </c:pt>
                <c:pt idx="332">
                  <c:v>781382193.56891203</c:v>
                </c:pt>
                <c:pt idx="333">
                  <c:v>783543478.69819009</c:v>
                </c:pt>
                <c:pt idx="334">
                  <c:v>785667289.0678668</c:v>
                </c:pt>
                <c:pt idx="335">
                  <c:v>787589051.68179905</c:v>
                </c:pt>
                <c:pt idx="336">
                  <c:v>789460576.67387664</c:v>
                </c:pt>
                <c:pt idx="337">
                  <c:v>789460576.67387664</c:v>
                </c:pt>
                <c:pt idx="338">
                  <c:v>789460576.67387664</c:v>
                </c:pt>
                <c:pt idx="339">
                  <c:v>789460576.67387664</c:v>
                </c:pt>
                <c:pt idx="340">
                  <c:v>789460576.67387664</c:v>
                </c:pt>
                <c:pt idx="341">
                  <c:v>789460576.67387664</c:v>
                </c:pt>
                <c:pt idx="342">
                  <c:v>789460576.67387664</c:v>
                </c:pt>
                <c:pt idx="343">
                  <c:v>795992352.37977457</c:v>
                </c:pt>
                <c:pt idx="344">
                  <c:v>802453421.33491862</c:v>
                </c:pt>
                <c:pt idx="345">
                  <c:v>802453421.33491862</c:v>
                </c:pt>
                <c:pt idx="346">
                  <c:v>802453421.33491862</c:v>
                </c:pt>
                <c:pt idx="347">
                  <c:v>809725990.82822478</c:v>
                </c:pt>
                <c:pt idx="348">
                  <c:v>809725990.82822478</c:v>
                </c:pt>
                <c:pt idx="349">
                  <c:v>809725990.82822478</c:v>
                </c:pt>
                <c:pt idx="350">
                  <c:v>809725990.82822478</c:v>
                </c:pt>
                <c:pt idx="351">
                  <c:v>817705510.58730412</c:v>
                </c:pt>
                <c:pt idx="352">
                  <c:v>825571649.1417191</c:v>
                </c:pt>
                <c:pt idx="353">
                  <c:v>833403476.47276843</c:v>
                </c:pt>
                <c:pt idx="354">
                  <c:v>833403476.47276843</c:v>
                </c:pt>
                <c:pt idx="355">
                  <c:v>833403476.47276843</c:v>
                </c:pt>
                <c:pt idx="356">
                  <c:v>833403476.47276843</c:v>
                </c:pt>
                <c:pt idx="357">
                  <c:v>841479128.67901158</c:v>
                </c:pt>
                <c:pt idx="358">
                  <c:v>848980832.40851772</c:v>
                </c:pt>
                <c:pt idx="359">
                  <c:v>855244207.21407902</c:v>
                </c:pt>
                <c:pt idx="360">
                  <c:v>860335715.24359286</c:v>
                </c:pt>
                <c:pt idx="361">
                  <c:v>864840197.0205375</c:v>
                </c:pt>
                <c:pt idx="362">
                  <c:v>869124456.9500463</c:v>
                </c:pt>
                <c:pt idx="363">
                  <c:v>873363101.07322752</c:v>
                </c:pt>
                <c:pt idx="364">
                  <c:v>873363101.07322752</c:v>
                </c:pt>
                <c:pt idx="365">
                  <c:v>873363101.07322752</c:v>
                </c:pt>
                <c:pt idx="366">
                  <c:v>873363101.07322752</c:v>
                </c:pt>
                <c:pt idx="367">
                  <c:v>873363101.07322752</c:v>
                </c:pt>
                <c:pt idx="368">
                  <c:v>873363101.07322752</c:v>
                </c:pt>
                <c:pt idx="369">
                  <c:v>873363101.07322752</c:v>
                </c:pt>
                <c:pt idx="370">
                  <c:v>873363101.07322752</c:v>
                </c:pt>
                <c:pt idx="371">
                  <c:v>879537618.22979856</c:v>
                </c:pt>
                <c:pt idx="372">
                  <c:v>884417040.05644786</c:v>
                </c:pt>
                <c:pt idx="373">
                  <c:v>887302228.61349976</c:v>
                </c:pt>
                <c:pt idx="374">
                  <c:v>888810027.10056126</c:v>
                </c:pt>
                <c:pt idx="375">
                  <c:v>889767335.86056125</c:v>
                </c:pt>
                <c:pt idx="376">
                  <c:v>890527394.26156271</c:v>
                </c:pt>
                <c:pt idx="377">
                  <c:v>891178781.96652043</c:v>
                </c:pt>
                <c:pt idx="378">
                  <c:v>891731762.62781477</c:v>
                </c:pt>
                <c:pt idx="379">
                  <c:v>892213138.85645676</c:v>
                </c:pt>
                <c:pt idx="380">
                  <c:v>892563401.16605675</c:v>
                </c:pt>
                <c:pt idx="381">
                  <c:v>892751118.53559101</c:v>
                </c:pt>
                <c:pt idx="382">
                  <c:v>892831067.02034163</c:v>
                </c:pt>
                <c:pt idx="383">
                  <c:v>892832042.96449602</c:v>
                </c:pt>
                <c:pt idx="384">
                  <c:v>892790566.34905124</c:v>
                </c:pt>
                <c:pt idx="385">
                  <c:v>892790566.34905124</c:v>
                </c:pt>
                <c:pt idx="386">
                  <c:v>892790566.34905124</c:v>
                </c:pt>
                <c:pt idx="387">
                  <c:v>892790566.34905124</c:v>
                </c:pt>
                <c:pt idx="388">
                  <c:v>892790566.34905124</c:v>
                </c:pt>
                <c:pt idx="389">
                  <c:v>892790566.34905124</c:v>
                </c:pt>
                <c:pt idx="390">
                  <c:v>892790566.34905124</c:v>
                </c:pt>
                <c:pt idx="391">
                  <c:v>892790566.34905124</c:v>
                </c:pt>
                <c:pt idx="392">
                  <c:v>892790566.34905124</c:v>
                </c:pt>
                <c:pt idx="393">
                  <c:v>892790566.34905124</c:v>
                </c:pt>
                <c:pt idx="394">
                  <c:v>892790566.34905124</c:v>
                </c:pt>
                <c:pt idx="395">
                  <c:v>892790566.34905124</c:v>
                </c:pt>
                <c:pt idx="396">
                  <c:v>892790566.34905124</c:v>
                </c:pt>
                <c:pt idx="397">
                  <c:v>892790566.34905124</c:v>
                </c:pt>
                <c:pt idx="398">
                  <c:v>892790566.34905124</c:v>
                </c:pt>
                <c:pt idx="399">
                  <c:v>892790566.34905124</c:v>
                </c:pt>
                <c:pt idx="400">
                  <c:v>900849816.30381668</c:v>
                </c:pt>
                <c:pt idx="401">
                  <c:v>908066903.98346901</c:v>
                </c:pt>
                <c:pt idx="402">
                  <c:v>914261353.09072101</c:v>
                </c:pt>
                <c:pt idx="403">
                  <c:v>919263506.12505746</c:v>
                </c:pt>
                <c:pt idx="404">
                  <c:v>923554963.33641744</c:v>
                </c:pt>
                <c:pt idx="405">
                  <c:v>927314369.49109554</c:v>
                </c:pt>
                <c:pt idx="406">
                  <c:v>930385082.13663757</c:v>
                </c:pt>
                <c:pt idx="407">
                  <c:v>932790856.96228087</c:v>
                </c:pt>
                <c:pt idx="408">
                  <c:v>934807302.04328024</c:v>
                </c:pt>
                <c:pt idx="409">
                  <c:v>934807302.04328024</c:v>
                </c:pt>
                <c:pt idx="410">
                  <c:v>934807302.04328024</c:v>
                </c:pt>
                <c:pt idx="411">
                  <c:v>934807302.04328024</c:v>
                </c:pt>
                <c:pt idx="412">
                  <c:v>934807302.04328024</c:v>
                </c:pt>
                <c:pt idx="413">
                  <c:v>934807302.04328024</c:v>
                </c:pt>
                <c:pt idx="414">
                  <c:v>934807302.04328024</c:v>
                </c:pt>
                <c:pt idx="415">
                  <c:v>934807302.04328024</c:v>
                </c:pt>
                <c:pt idx="416">
                  <c:v>934807302.04328024</c:v>
                </c:pt>
                <c:pt idx="417">
                  <c:v>934807302.04328024</c:v>
                </c:pt>
                <c:pt idx="418">
                  <c:v>939181921.67926109</c:v>
                </c:pt>
                <c:pt idx="419">
                  <c:v>942926160.24576044</c:v>
                </c:pt>
                <c:pt idx="420">
                  <c:v>945978345.09885669</c:v>
                </c:pt>
                <c:pt idx="421">
                  <c:v>948887313.97107756</c:v>
                </c:pt>
                <c:pt idx="422">
                  <c:v>948887313.97107756</c:v>
                </c:pt>
                <c:pt idx="423">
                  <c:v>948887313.97107756</c:v>
                </c:pt>
                <c:pt idx="424">
                  <c:v>948887313.97107756</c:v>
                </c:pt>
                <c:pt idx="425">
                  <c:v>948887313.97107756</c:v>
                </c:pt>
                <c:pt idx="426">
                  <c:v>948887313.97107756</c:v>
                </c:pt>
                <c:pt idx="427">
                  <c:v>948887313.97107756</c:v>
                </c:pt>
                <c:pt idx="428">
                  <c:v>948887313.97107756</c:v>
                </c:pt>
                <c:pt idx="429">
                  <c:v>963687163.45616949</c:v>
                </c:pt>
                <c:pt idx="430">
                  <c:v>977167272.05326271</c:v>
                </c:pt>
                <c:pt idx="431">
                  <c:v>989543528.70982909</c:v>
                </c:pt>
                <c:pt idx="432">
                  <c:v>1001303271.660797</c:v>
                </c:pt>
                <c:pt idx="433">
                  <c:v>1013012152.3865712</c:v>
                </c:pt>
                <c:pt idx="434">
                  <c:v>1024648799.6557386</c:v>
                </c:pt>
                <c:pt idx="435">
                  <c:v>1035292888.1024979</c:v>
                </c:pt>
                <c:pt idx="436">
                  <c:v>1043938582.3920389</c:v>
                </c:pt>
                <c:pt idx="437">
                  <c:v>1049945205.8031546</c:v>
                </c:pt>
                <c:pt idx="438">
                  <c:v>1053129347.8114127</c:v>
                </c:pt>
                <c:pt idx="439">
                  <c:v>1054041068.9314327</c:v>
                </c:pt>
                <c:pt idx="440">
                  <c:v>1053736919.117963</c:v>
                </c:pt>
                <c:pt idx="441">
                  <c:v>1053241941.272446</c:v>
                </c:pt>
                <c:pt idx="442">
                  <c:v>1053241941.272446</c:v>
                </c:pt>
                <c:pt idx="443">
                  <c:v>1053241941.272446</c:v>
                </c:pt>
                <c:pt idx="444">
                  <c:v>1053241941.272446</c:v>
                </c:pt>
                <c:pt idx="445">
                  <c:v>1053241941.272446</c:v>
                </c:pt>
                <c:pt idx="446">
                  <c:v>1053241941.272446</c:v>
                </c:pt>
                <c:pt idx="447">
                  <c:v>1053241941.272446</c:v>
                </c:pt>
                <c:pt idx="448">
                  <c:v>1053241941.272446</c:v>
                </c:pt>
                <c:pt idx="449">
                  <c:v>1053241941.272446</c:v>
                </c:pt>
                <c:pt idx="450">
                  <c:v>1053241941.272446</c:v>
                </c:pt>
                <c:pt idx="451">
                  <c:v>1053241941.272446</c:v>
                </c:pt>
                <c:pt idx="452">
                  <c:v>1053241941.272446</c:v>
                </c:pt>
                <c:pt idx="453">
                  <c:v>1053241941.272446</c:v>
                </c:pt>
                <c:pt idx="454">
                  <c:v>1053241941.272446</c:v>
                </c:pt>
                <c:pt idx="455">
                  <c:v>1053241941.272446</c:v>
                </c:pt>
                <c:pt idx="456">
                  <c:v>1053241941.272446</c:v>
                </c:pt>
                <c:pt idx="457">
                  <c:v>1053241941.272446</c:v>
                </c:pt>
                <c:pt idx="458">
                  <c:v>1053241941.272446</c:v>
                </c:pt>
                <c:pt idx="459">
                  <c:v>1053241941.272446</c:v>
                </c:pt>
                <c:pt idx="460">
                  <c:v>1053241941.272446</c:v>
                </c:pt>
                <c:pt idx="461">
                  <c:v>1053241941.272446</c:v>
                </c:pt>
                <c:pt idx="462">
                  <c:v>1053241941.272446</c:v>
                </c:pt>
                <c:pt idx="463">
                  <c:v>1053241941.272446</c:v>
                </c:pt>
                <c:pt idx="464">
                  <c:v>1053241941.272446</c:v>
                </c:pt>
                <c:pt idx="465">
                  <c:v>1053241941.272446</c:v>
                </c:pt>
                <c:pt idx="466">
                  <c:v>1053241941.272446</c:v>
                </c:pt>
                <c:pt idx="467">
                  <c:v>1053241941.272446</c:v>
                </c:pt>
                <c:pt idx="468">
                  <c:v>1053241941.272446</c:v>
                </c:pt>
                <c:pt idx="469">
                  <c:v>1053241941.272446</c:v>
                </c:pt>
                <c:pt idx="470">
                  <c:v>1053241941.272446</c:v>
                </c:pt>
                <c:pt idx="471">
                  <c:v>1053241941.272446</c:v>
                </c:pt>
                <c:pt idx="472">
                  <c:v>1053241941.272446</c:v>
                </c:pt>
                <c:pt idx="473">
                  <c:v>1053241941.272446</c:v>
                </c:pt>
                <c:pt idx="474">
                  <c:v>1053241941.272446</c:v>
                </c:pt>
                <c:pt idx="475">
                  <c:v>1053241941.272446</c:v>
                </c:pt>
                <c:pt idx="476">
                  <c:v>1053241941.272446</c:v>
                </c:pt>
                <c:pt idx="477">
                  <c:v>1053241941.272446</c:v>
                </c:pt>
                <c:pt idx="478">
                  <c:v>1053241941.272446</c:v>
                </c:pt>
                <c:pt idx="479">
                  <c:v>1053241941.272446</c:v>
                </c:pt>
                <c:pt idx="480">
                  <c:v>1053241941.272446</c:v>
                </c:pt>
                <c:pt idx="481">
                  <c:v>1053241941.272446</c:v>
                </c:pt>
                <c:pt idx="482">
                  <c:v>1053241941.272446</c:v>
                </c:pt>
                <c:pt idx="483">
                  <c:v>1053241941.272446</c:v>
                </c:pt>
                <c:pt idx="484">
                  <c:v>1053241941.272446</c:v>
                </c:pt>
                <c:pt idx="485">
                  <c:v>1053241941.272446</c:v>
                </c:pt>
                <c:pt idx="486">
                  <c:v>1053241941.272446</c:v>
                </c:pt>
                <c:pt idx="487">
                  <c:v>1053241941.272446</c:v>
                </c:pt>
                <c:pt idx="488">
                  <c:v>1053241941.272446</c:v>
                </c:pt>
                <c:pt idx="489">
                  <c:v>1053241941.272446</c:v>
                </c:pt>
                <c:pt idx="490">
                  <c:v>1053241941.272446</c:v>
                </c:pt>
                <c:pt idx="491">
                  <c:v>1053241941.272446</c:v>
                </c:pt>
                <c:pt idx="492">
                  <c:v>1053241941.272446</c:v>
                </c:pt>
                <c:pt idx="493">
                  <c:v>1053241941.272446</c:v>
                </c:pt>
                <c:pt idx="494">
                  <c:v>1053241941.272446</c:v>
                </c:pt>
                <c:pt idx="495">
                  <c:v>1053241941.272446</c:v>
                </c:pt>
                <c:pt idx="496">
                  <c:v>1053241941.272446</c:v>
                </c:pt>
                <c:pt idx="497">
                  <c:v>1053241941.272446</c:v>
                </c:pt>
                <c:pt idx="498">
                  <c:v>1053241941.272446</c:v>
                </c:pt>
                <c:pt idx="499">
                  <c:v>1053241941.272446</c:v>
                </c:pt>
                <c:pt idx="500">
                  <c:v>1053241941.272446</c:v>
                </c:pt>
                <c:pt idx="501">
                  <c:v>1053241941.272446</c:v>
                </c:pt>
                <c:pt idx="502">
                  <c:v>1053241941.272446</c:v>
                </c:pt>
                <c:pt idx="503">
                  <c:v>1053241941.272446</c:v>
                </c:pt>
                <c:pt idx="504">
                  <c:v>1053241941.272446</c:v>
                </c:pt>
                <c:pt idx="505">
                  <c:v>1053241941.272446</c:v>
                </c:pt>
                <c:pt idx="506">
                  <c:v>1053241941.272446</c:v>
                </c:pt>
                <c:pt idx="507">
                  <c:v>1053241941.272446</c:v>
                </c:pt>
                <c:pt idx="508">
                  <c:v>1053241941.272446</c:v>
                </c:pt>
                <c:pt idx="509">
                  <c:v>1053241941.272446</c:v>
                </c:pt>
                <c:pt idx="510">
                  <c:v>1053241941.272446</c:v>
                </c:pt>
                <c:pt idx="511">
                  <c:v>1053241941.272446</c:v>
                </c:pt>
                <c:pt idx="512">
                  <c:v>1053241941.272446</c:v>
                </c:pt>
                <c:pt idx="513">
                  <c:v>1053241941.272446</c:v>
                </c:pt>
                <c:pt idx="514">
                  <c:v>1053241941.272446</c:v>
                </c:pt>
                <c:pt idx="515">
                  <c:v>1053241941.272446</c:v>
                </c:pt>
                <c:pt idx="516">
                  <c:v>1053241941.272446</c:v>
                </c:pt>
                <c:pt idx="517">
                  <c:v>1053241941.272446</c:v>
                </c:pt>
                <c:pt idx="518">
                  <c:v>1060960644.8621851</c:v>
                </c:pt>
                <c:pt idx="519">
                  <c:v>1067784961.4241052</c:v>
                </c:pt>
                <c:pt idx="520">
                  <c:v>1073800888.2060542</c:v>
                </c:pt>
                <c:pt idx="521">
                  <c:v>1079029835.8135121</c:v>
                </c:pt>
                <c:pt idx="522">
                  <c:v>1083507922.530952</c:v>
                </c:pt>
                <c:pt idx="523">
                  <c:v>1086846631.322051</c:v>
                </c:pt>
                <c:pt idx="524">
                  <c:v>1088509591.8585753</c:v>
                </c:pt>
                <c:pt idx="525">
                  <c:v>1088646213.6152928</c:v>
                </c:pt>
                <c:pt idx="526">
                  <c:v>1088244017.6191261</c:v>
                </c:pt>
                <c:pt idx="527">
                  <c:v>1088244017.6191261</c:v>
                </c:pt>
                <c:pt idx="528">
                  <c:v>1088244017.6191261</c:v>
                </c:pt>
                <c:pt idx="529">
                  <c:v>1088244017.6191261</c:v>
                </c:pt>
                <c:pt idx="530">
                  <c:v>1088244017.6191261</c:v>
                </c:pt>
                <c:pt idx="531">
                  <c:v>1088244017.6191261</c:v>
                </c:pt>
                <c:pt idx="532">
                  <c:v>1088244017.6191261</c:v>
                </c:pt>
                <c:pt idx="533">
                  <c:v>1088244017.6191261</c:v>
                </c:pt>
                <c:pt idx="534">
                  <c:v>1088244017.6191261</c:v>
                </c:pt>
                <c:pt idx="535">
                  <c:v>1088244017.6191261</c:v>
                </c:pt>
                <c:pt idx="536">
                  <c:v>1088244017.6191261</c:v>
                </c:pt>
                <c:pt idx="537">
                  <c:v>1088244017.6191261</c:v>
                </c:pt>
                <c:pt idx="538">
                  <c:v>1088244017.6191261</c:v>
                </c:pt>
                <c:pt idx="539">
                  <c:v>1088244017.6191261</c:v>
                </c:pt>
                <c:pt idx="540">
                  <c:v>1088244017.6191261</c:v>
                </c:pt>
                <c:pt idx="541">
                  <c:v>1098255170.3514845</c:v>
                </c:pt>
                <c:pt idx="542">
                  <c:v>1107434971.9872298</c:v>
                </c:pt>
                <c:pt idx="543">
                  <c:v>1116111086.8778498</c:v>
                </c:pt>
                <c:pt idx="544">
                  <c:v>1123728874.2691998</c:v>
                </c:pt>
                <c:pt idx="545">
                  <c:v>1129756051.2132816</c:v>
                </c:pt>
                <c:pt idx="546">
                  <c:v>1134372579.7052975</c:v>
                </c:pt>
                <c:pt idx="547">
                  <c:v>1138528833.1943536</c:v>
                </c:pt>
                <c:pt idx="548">
                  <c:v>1142312621.1168778</c:v>
                </c:pt>
                <c:pt idx="549">
                  <c:v>1145817396.0343091</c:v>
                </c:pt>
                <c:pt idx="550">
                  <c:v>1148984208.0665665</c:v>
                </c:pt>
                <c:pt idx="551">
                  <c:v>1152012352.0630717</c:v>
                </c:pt>
                <c:pt idx="552">
                  <c:v>1154904725.6338615</c:v>
                </c:pt>
                <c:pt idx="553">
                  <c:v>1157550824.0665283</c:v>
                </c:pt>
                <c:pt idx="554">
                  <c:v>1160157988.4756608</c:v>
                </c:pt>
                <c:pt idx="555">
                  <c:v>1160157988.4756608</c:v>
                </c:pt>
                <c:pt idx="556">
                  <c:v>1160157988.4756608</c:v>
                </c:pt>
                <c:pt idx="557">
                  <c:v>1160157988.4756608</c:v>
                </c:pt>
                <c:pt idx="558">
                  <c:v>1160157988.4756608</c:v>
                </c:pt>
                <c:pt idx="559">
                  <c:v>1160157988.4756608</c:v>
                </c:pt>
                <c:pt idx="560">
                  <c:v>1160157988.4756608</c:v>
                </c:pt>
                <c:pt idx="561">
                  <c:v>1164961828.4785745</c:v>
                </c:pt>
                <c:pt idx="562">
                  <c:v>1169583151.476146</c:v>
                </c:pt>
                <c:pt idx="563">
                  <c:v>1173600153.468375</c:v>
                </c:pt>
                <c:pt idx="564">
                  <c:v>1175006228.0614533</c:v>
                </c:pt>
                <c:pt idx="565">
                  <c:v>1174221839.573689</c:v>
                </c:pt>
                <c:pt idx="566">
                  <c:v>1174221839.573689</c:v>
                </c:pt>
                <c:pt idx="567">
                  <c:v>1174221839.573689</c:v>
                </c:pt>
                <c:pt idx="568">
                  <c:v>1174221839.573689</c:v>
                </c:pt>
                <c:pt idx="569">
                  <c:v>1174221839.573689</c:v>
                </c:pt>
                <c:pt idx="570">
                  <c:v>1174221839.573689</c:v>
                </c:pt>
                <c:pt idx="571">
                  <c:v>1174221839.573689</c:v>
                </c:pt>
                <c:pt idx="572">
                  <c:v>1174221839.573689</c:v>
                </c:pt>
                <c:pt idx="573">
                  <c:v>1174221839.573689</c:v>
                </c:pt>
                <c:pt idx="574">
                  <c:v>1174221839.573689</c:v>
                </c:pt>
                <c:pt idx="575">
                  <c:v>1174221839.573689</c:v>
                </c:pt>
                <c:pt idx="576">
                  <c:v>1174221839.573689</c:v>
                </c:pt>
                <c:pt idx="577">
                  <c:v>1174221839.573689</c:v>
                </c:pt>
                <c:pt idx="578">
                  <c:v>1174221839.573689</c:v>
                </c:pt>
                <c:pt idx="579">
                  <c:v>1174221839.573689</c:v>
                </c:pt>
                <c:pt idx="580">
                  <c:v>1174221839.573689</c:v>
                </c:pt>
                <c:pt idx="581">
                  <c:v>1174221839.573689</c:v>
                </c:pt>
                <c:pt idx="582">
                  <c:v>1174221839.573689</c:v>
                </c:pt>
                <c:pt idx="583">
                  <c:v>1174221839.573689</c:v>
                </c:pt>
                <c:pt idx="584">
                  <c:v>1174221839.573689</c:v>
                </c:pt>
                <c:pt idx="585">
                  <c:v>1174221839.573689</c:v>
                </c:pt>
                <c:pt idx="586">
                  <c:v>1174221839.573689</c:v>
                </c:pt>
                <c:pt idx="587">
                  <c:v>1174221839.573689</c:v>
                </c:pt>
                <c:pt idx="588">
                  <c:v>1174221839.573689</c:v>
                </c:pt>
                <c:pt idx="589">
                  <c:v>1174221839.573689</c:v>
                </c:pt>
                <c:pt idx="590">
                  <c:v>1174221839.573689</c:v>
                </c:pt>
                <c:pt idx="591">
                  <c:v>1174221839.573689</c:v>
                </c:pt>
                <c:pt idx="592">
                  <c:v>1174221839.573689</c:v>
                </c:pt>
                <c:pt idx="593">
                  <c:v>1174221839.573689</c:v>
                </c:pt>
                <c:pt idx="594">
                  <c:v>1174221839.573689</c:v>
                </c:pt>
                <c:pt idx="595">
                  <c:v>1174221839.573689</c:v>
                </c:pt>
                <c:pt idx="596">
                  <c:v>1174221839.573689</c:v>
                </c:pt>
                <c:pt idx="597">
                  <c:v>1174221839.573689</c:v>
                </c:pt>
                <c:pt idx="598">
                  <c:v>1174221839.573689</c:v>
                </c:pt>
                <c:pt idx="599">
                  <c:v>1174221839.573689</c:v>
                </c:pt>
                <c:pt idx="600">
                  <c:v>1174221839.573689</c:v>
                </c:pt>
                <c:pt idx="601">
                  <c:v>1174221839.573689</c:v>
                </c:pt>
                <c:pt idx="602">
                  <c:v>1174221839.573689</c:v>
                </c:pt>
                <c:pt idx="603">
                  <c:v>1174221839.573689</c:v>
                </c:pt>
                <c:pt idx="604">
                  <c:v>1174221839.573689</c:v>
                </c:pt>
                <c:pt idx="605">
                  <c:v>1174221839.573689</c:v>
                </c:pt>
                <c:pt idx="606">
                  <c:v>1174221839.573689</c:v>
                </c:pt>
                <c:pt idx="607">
                  <c:v>1174221839.573689</c:v>
                </c:pt>
                <c:pt idx="608">
                  <c:v>1174221839.573689</c:v>
                </c:pt>
                <c:pt idx="609">
                  <c:v>1174221839.573689</c:v>
                </c:pt>
                <c:pt idx="610">
                  <c:v>1174221839.573689</c:v>
                </c:pt>
                <c:pt idx="611">
                  <c:v>1174221839.573689</c:v>
                </c:pt>
                <c:pt idx="612">
                  <c:v>1174221839.573689</c:v>
                </c:pt>
                <c:pt idx="613">
                  <c:v>1174221839.573689</c:v>
                </c:pt>
                <c:pt idx="614">
                  <c:v>1175941111.8141716</c:v>
                </c:pt>
                <c:pt idx="615">
                  <c:v>1175941111.8141716</c:v>
                </c:pt>
                <c:pt idx="616">
                  <c:v>1175941111.8141716</c:v>
                </c:pt>
                <c:pt idx="617">
                  <c:v>1175941111.8141716</c:v>
                </c:pt>
                <c:pt idx="618">
                  <c:v>1175941111.8141716</c:v>
                </c:pt>
                <c:pt idx="619">
                  <c:v>1177743321.6096287</c:v>
                </c:pt>
                <c:pt idx="620">
                  <c:v>1179504681.2710907</c:v>
                </c:pt>
                <c:pt idx="621">
                  <c:v>1179504681.2710907</c:v>
                </c:pt>
                <c:pt idx="622">
                  <c:v>1179504681.2710907</c:v>
                </c:pt>
                <c:pt idx="623">
                  <c:v>1179504681.2710907</c:v>
                </c:pt>
                <c:pt idx="624">
                  <c:v>1179504681.2710907</c:v>
                </c:pt>
                <c:pt idx="625">
                  <c:v>1179504681.2710907</c:v>
                </c:pt>
                <c:pt idx="626">
                  <c:v>1179504681.2710907</c:v>
                </c:pt>
                <c:pt idx="627">
                  <c:v>1179504681.2710907</c:v>
                </c:pt>
                <c:pt idx="628">
                  <c:v>1179504681.2710907</c:v>
                </c:pt>
                <c:pt idx="629">
                  <c:v>1179504681.2710907</c:v>
                </c:pt>
                <c:pt idx="630">
                  <c:v>1179504681.2710907</c:v>
                </c:pt>
                <c:pt idx="631">
                  <c:v>1179504681.2710907</c:v>
                </c:pt>
                <c:pt idx="632">
                  <c:v>1179504681.2710907</c:v>
                </c:pt>
                <c:pt idx="633">
                  <c:v>1179504681.2710907</c:v>
                </c:pt>
                <c:pt idx="634">
                  <c:v>1179504681.2710907</c:v>
                </c:pt>
                <c:pt idx="635">
                  <c:v>1179504681.2710907</c:v>
                </c:pt>
                <c:pt idx="636">
                  <c:v>1179504681.2710907</c:v>
                </c:pt>
                <c:pt idx="637">
                  <c:v>1179504681.2710907</c:v>
                </c:pt>
                <c:pt idx="638">
                  <c:v>1179504681.2710907</c:v>
                </c:pt>
                <c:pt idx="639">
                  <c:v>1179504681.2710907</c:v>
                </c:pt>
                <c:pt idx="640">
                  <c:v>1179504681.2710907</c:v>
                </c:pt>
                <c:pt idx="641">
                  <c:v>1179504681.2710907</c:v>
                </c:pt>
                <c:pt idx="642">
                  <c:v>1179504681.2710907</c:v>
                </c:pt>
                <c:pt idx="643">
                  <c:v>1179504681.2710907</c:v>
                </c:pt>
                <c:pt idx="644">
                  <c:v>1179504681.2710907</c:v>
                </c:pt>
                <c:pt idx="645">
                  <c:v>1179504681.2710907</c:v>
                </c:pt>
                <c:pt idx="646">
                  <c:v>1179504681.2710907</c:v>
                </c:pt>
                <c:pt idx="647">
                  <c:v>1179504681.2710907</c:v>
                </c:pt>
                <c:pt idx="648">
                  <c:v>1179504681.2710907</c:v>
                </c:pt>
                <c:pt idx="649">
                  <c:v>1179504681.2710907</c:v>
                </c:pt>
                <c:pt idx="650">
                  <c:v>1185073225.011677</c:v>
                </c:pt>
                <c:pt idx="651">
                  <c:v>1190335030.9385905</c:v>
                </c:pt>
                <c:pt idx="652">
                  <c:v>1195150557.0176232</c:v>
                </c:pt>
                <c:pt idx="653">
                  <c:v>1199619590.4984946</c:v>
                </c:pt>
                <c:pt idx="654">
                  <c:v>1203688056.9175758</c:v>
                </c:pt>
                <c:pt idx="655">
                  <c:v>1207065052.858592</c:v>
                </c:pt>
                <c:pt idx="656">
                  <c:v>1209735757.9968321</c:v>
                </c:pt>
                <c:pt idx="657">
                  <c:v>1212022239.247402</c:v>
                </c:pt>
                <c:pt idx="658">
                  <c:v>1214165620.4857652</c:v>
                </c:pt>
                <c:pt idx="659">
                  <c:v>1215997684.978337</c:v>
                </c:pt>
                <c:pt idx="660">
                  <c:v>1217219769.6725085</c:v>
                </c:pt>
                <c:pt idx="661">
                  <c:v>1217838620.8997307</c:v>
                </c:pt>
                <c:pt idx="662">
                  <c:v>1218089310.0439839</c:v>
                </c:pt>
                <c:pt idx="663">
                  <c:v>1218241886.208324</c:v>
                </c:pt>
                <c:pt idx="664">
                  <c:v>1218241886.208324</c:v>
                </c:pt>
                <c:pt idx="665">
                  <c:v>1218241886.208324</c:v>
                </c:pt>
                <c:pt idx="666">
                  <c:v>1218241886.208324</c:v>
                </c:pt>
                <c:pt idx="667">
                  <c:v>1218241886.208324</c:v>
                </c:pt>
                <c:pt idx="668">
                  <c:v>1218241886.208324</c:v>
                </c:pt>
                <c:pt idx="669">
                  <c:v>1218241886.208324</c:v>
                </c:pt>
                <c:pt idx="670">
                  <c:v>1218241886.208324</c:v>
                </c:pt>
                <c:pt idx="671">
                  <c:v>1218241886.208324</c:v>
                </c:pt>
                <c:pt idx="672">
                  <c:v>1218241886.208324</c:v>
                </c:pt>
                <c:pt idx="673">
                  <c:v>1218241886.208324</c:v>
                </c:pt>
                <c:pt idx="674">
                  <c:v>1218241886.208324</c:v>
                </c:pt>
                <c:pt idx="675">
                  <c:v>1218241886.208324</c:v>
                </c:pt>
                <c:pt idx="676">
                  <c:v>1222371701.121007</c:v>
                </c:pt>
                <c:pt idx="677">
                  <c:v>1226333933.3621788</c:v>
                </c:pt>
                <c:pt idx="678">
                  <c:v>1229554801.2007465</c:v>
                </c:pt>
                <c:pt idx="679">
                  <c:v>1231918811.1104097</c:v>
                </c:pt>
                <c:pt idx="680">
                  <c:v>1233557979.1744471</c:v>
                </c:pt>
                <c:pt idx="681">
                  <c:v>1234591052.3711753</c:v>
                </c:pt>
                <c:pt idx="682">
                  <c:v>1235461085.8197403</c:v>
                </c:pt>
                <c:pt idx="683">
                  <c:v>1235461085.8197403</c:v>
                </c:pt>
                <c:pt idx="684">
                  <c:v>1236269413.0140789</c:v>
                </c:pt>
                <c:pt idx="685">
                  <c:v>1236269413.0140789</c:v>
                </c:pt>
                <c:pt idx="686">
                  <c:v>1236269413.0140789</c:v>
                </c:pt>
                <c:pt idx="687">
                  <c:v>1236269413.0140789</c:v>
                </c:pt>
                <c:pt idx="688">
                  <c:v>1236269413.0140789</c:v>
                </c:pt>
                <c:pt idx="689">
                  <c:v>1236269413.0140789</c:v>
                </c:pt>
                <c:pt idx="690">
                  <c:v>1236269413.0140789</c:v>
                </c:pt>
                <c:pt idx="691">
                  <c:v>1239157538.6169732</c:v>
                </c:pt>
                <c:pt idx="692">
                  <c:v>1239157538.6169732</c:v>
                </c:pt>
                <c:pt idx="693">
                  <c:v>1239157538.6169732</c:v>
                </c:pt>
                <c:pt idx="694">
                  <c:v>1239157538.6169732</c:v>
                </c:pt>
                <c:pt idx="695">
                  <c:v>1242462347.0700924</c:v>
                </c:pt>
                <c:pt idx="696">
                  <c:v>1244999531.4536874</c:v>
                </c:pt>
                <c:pt idx="697">
                  <c:v>1246665426.0273581</c:v>
                </c:pt>
                <c:pt idx="698">
                  <c:v>1248152542.8270271</c:v>
                </c:pt>
                <c:pt idx="699">
                  <c:v>1249420388.4113009</c:v>
                </c:pt>
                <c:pt idx="700">
                  <c:v>1249420388.4113009</c:v>
                </c:pt>
                <c:pt idx="701">
                  <c:v>1249420388.4113009</c:v>
                </c:pt>
                <c:pt idx="702">
                  <c:v>1249420388.4113009</c:v>
                </c:pt>
                <c:pt idx="703">
                  <c:v>1249420388.4113009</c:v>
                </c:pt>
                <c:pt idx="704">
                  <c:v>1250746274.2104671</c:v>
                </c:pt>
                <c:pt idx="705">
                  <c:v>1251777921.4503293</c:v>
                </c:pt>
                <c:pt idx="706">
                  <c:v>1252442874.5529039</c:v>
                </c:pt>
                <c:pt idx="707">
                  <c:v>1252844316.43009</c:v>
                </c:pt>
                <c:pt idx="708">
                  <c:v>1253209212.7477827</c:v>
                </c:pt>
                <c:pt idx="709">
                  <c:v>1253209212.7477827</c:v>
                </c:pt>
                <c:pt idx="710">
                  <c:v>1253209212.7477827</c:v>
                </c:pt>
                <c:pt idx="711">
                  <c:v>1253209212.7477827</c:v>
                </c:pt>
                <c:pt idx="712">
                  <c:v>1253209212.7477827</c:v>
                </c:pt>
                <c:pt idx="713">
                  <c:v>1254900152.0304341</c:v>
                </c:pt>
                <c:pt idx="714">
                  <c:v>1256151677.9885283</c:v>
                </c:pt>
                <c:pt idx="715">
                  <c:v>1256698803.9622414</c:v>
                </c:pt>
                <c:pt idx="716">
                  <c:v>1256937093.3511422</c:v>
                </c:pt>
                <c:pt idx="717">
                  <c:v>1256937093.3511422</c:v>
                </c:pt>
                <c:pt idx="718">
                  <c:v>1256937093.3511422</c:v>
                </c:pt>
                <c:pt idx="719">
                  <c:v>1256937093.3511422</c:v>
                </c:pt>
                <c:pt idx="720">
                  <c:v>1256937093.3511422</c:v>
                </c:pt>
                <c:pt idx="721">
                  <c:v>1256937093.3511422</c:v>
                </c:pt>
                <c:pt idx="722">
                  <c:v>1256937093.3511422</c:v>
                </c:pt>
                <c:pt idx="723">
                  <c:v>1256937093.3511422</c:v>
                </c:pt>
                <c:pt idx="724">
                  <c:v>1256937093.3511422</c:v>
                </c:pt>
                <c:pt idx="725">
                  <c:v>1256937093.3511422</c:v>
                </c:pt>
                <c:pt idx="726">
                  <c:v>1256937093.3511422</c:v>
                </c:pt>
                <c:pt idx="727">
                  <c:v>1256937093.3511422</c:v>
                </c:pt>
                <c:pt idx="728">
                  <c:v>1256937093.3511422</c:v>
                </c:pt>
                <c:pt idx="729">
                  <c:v>1256937093.3511422</c:v>
                </c:pt>
                <c:pt idx="730">
                  <c:v>1256937093.3511422</c:v>
                </c:pt>
                <c:pt idx="731">
                  <c:v>1264199816.6716418</c:v>
                </c:pt>
                <c:pt idx="732">
                  <c:v>1264199816.6716418</c:v>
                </c:pt>
                <c:pt idx="733">
                  <c:v>1264199816.6716418</c:v>
                </c:pt>
                <c:pt idx="734">
                  <c:v>1264199816.6716418</c:v>
                </c:pt>
                <c:pt idx="735">
                  <c:v>1264199816.6716418</c:v>
                </c:pt>
                <c:pt idx="736">
                  <c:v>1264199816.6716418</c:v>
                </c:pt>
                <c:pt idx="737">
                  <c:v>1264199816.6716418</c:v>
                </c:pt>
                <c:pt idx="738">
                  <c:v>1264199816.6716418</c:v>
                </c:pt>
                <c:pt idx="739">
                  <c:v>1264199816.6716418</c:v>
                </c:pt>
                <c:pt idx="740">
                  <c:v>1264199816.6716418</c:v>
                </c:pt>
                <c:pt idx="741">
                  <c:v>1264199816.6716418</c:v>
                </c:pt>
                <c:pt idx="742">
                  <c:v>1264199816.6716418</c:v>
                </c:pt>
                <c:pt idx="743">
                  <c:v>1274186281.7884972</c:v>
                </c:pt>
                <c:pt idx="744">
                  <c:v>1274186281.7884972</c:v>
                </c:pt>
                <c:pt idx="745">
                  <c:v>1274186281.7884972</c:v>
                </c:pt>
                <c:pt idx="746">
                  <c:v>1274186281.7884972</c:v>
                </c:pt>
                <c:pt idx="747">
                  <c:v>1274186281.7884972</c:v>
                </c:pt>
                <c:pt idx="748">
                  <c:v>1274186281.7884972</c:v>
                </c:pt>
                <c:pt idx="749">
                  <c:v>1274186281.7884972</c:v>
                </c:pt>
                <c:pt idx="750">
                  <c:v>1274186281.7884972</c:v>
                </c:pt>
                <c:pt idx="751">
                  <c:v>1285743149.4145634</c:v>
                </c:pt>
                <c:pt idx="752">
                  <c:v>1297194538.9063857</c:v>
                </c:pt>
                <c:pt idx="753">
                  <c:v>1308301876.1228766</c:v>
                </c:pt>
                <c:pt idx="754">
                  <c:v>1318947208.2564685</c:v>
                </c:pt>
                <c:pt idx="755">
                  <c:v>1329091216.3885932</c:v>
                </c:pt>
                <c:pt idx="756">
                  <c:v>1338196591.9754174</c:v>
                </c:pt>
                <c:pt idx="757">
                  <c:v>1345371971.7709241</c:v>
                </c:pt>
                <c:pt idx="758">
                  <c:v>1350317995.5543997</c:v>
                </c:pt>
                <c:pt idx="759">
                  <c:v>1353594626.325001</c:v>
                </c:pt>
                <c:pt idx="760">
                  <c:v>1355644209.899888</c:v>
                </c:pt>
                <c:pt idx="761">
                  <c:v>1356672445.5924683</c:v>
                </c:pt>
                <c:pt idx="762">
                  <c:v>1357143075.8431976</c:v>
                </c:pt>
                <c:pt idx="763">
                  <c:v>1357517351.0948596</c:v>
                </c:pt>
                <c:pt idx="764">
                  <c:v>1357517351.0948596</c:v>
                </c:pt>
                <c:pt idx="765">
                  <c:v>1357517351.0948596</c:v>
                </c:pt>
                <c:pt idx="766">
                  <c:v>1357517351.0948596</c:v>
                </c:pt>
                <c:pt idx="767">
                  <c:v>1357517351.0948596</c:v>
                </c:pt>
                <c:pt idx="768">
                  <c:v>1357517351.0948596</c:v>
                </c:pt>
                <c:pt idx="769">
                  <c:v>1357517351.0948596</c:v>
                </c:pt>
                <c:pt idx="770">
                  <c:v>1357517351.0948596</c:v>
                </c:pt>
                <c:pt idx="771">
                  <c:v>1357517351.0948596</c:v>
                </c:pt>
                <c:pt idx="772">
                  <c:v>1357517351.0948596</c:v>
                </c:pt>
                <c:pt idx="773">
                  <c:v>1357517351.0948596</c:v>
                </c:pt>
                <c:pt idx="774">
                  <c:v>1357517351.0948596</c:v>
                </c:pt>
                <c:pt idx="775">
                  <c:v>1357517351.0948596</c:v>
                </c:pt>
                <c:pt idx="776">
                  <c:v>1357517351.0948596</c:v>
                </c:pt>
                <c:pt idx="777">
                  <c:v>1357517351.0948596</c:v>
                </c:pt>
                <c:pt idx="778">
                  <c:v>1357517351.0948596</c:v>
                </c:pt>
                <c:pt idx="779">
                  <c:v>1357517351.0948596</c:v>
                </c:pt>
                <c:pt idx="780">
                  <c:v>1357517351.0948596</c:v>
                </c:pt>
                <c:pt idx="781">
                  <c:v>1357517351.0948596</c:v>
                </c:pt>
                <c:pt idx="782">
                  <c:v>1357517351.0948596</c:v>
                </c:pt>
                <c:pt idx="783">
                  <c:v>1357517351.0948596</c:v>
                </c:pt>
                <c:pt idx="784">
                  <c:v>1357517351.0948596</c:v>
                </c:pt>
                <c:pt idx="785">
                  <c:v>1357517351.0948596</c:v>
                </c:pt>
                <c:pt idx="786">
                  <c:v>1357517351.0948596</c:v>
                </c:pt>
                <c:pt idx="787">
                  <c:v>1357517351.0948596</c:v>
                </c:pt>
                <c:pt idx="788">
                  <c:v>1382203521.1011002</c:v>
                </c:pt>
                <c:pt idx="789">
                  <c:v>1382203521.1011002</c:v>
                </c:pt>
                <c:pt idx="790">
                  <c:v>1382203521.1011002</c:v>
                </c:pt>
                <c:pt idx="791">
                  <c:v>1382203521.1011002</c:v>
                </c:pt>
                <c:pt idx="792">
                  <c:v>1407828329.8138084</c:v>
                </c:pt>
                <c:pt idx="793">
                  <c:v>1431978947.5953314</c:v>
                </c:pt>
                <c:pt idx="794">
                  <c:v>1452886205.2272825</c:v>
                </c:pt>
                <c:pt idx="795">
                  <c:v>1469773364.9665382</c:v>
                </c:pt>
                <c:pt idx="796">
                  <c:v>1482907602.7555401</c:v>
                </c:pt>
                <c:pt idx="797">
                  <c:v>1493508461.2740166</c:v>
                </c:pt>
                <c:pt idx="798">
                  <c:v>1503010147.7757664</c:v>
                </c:pt>
                <c:pt idx="799">
                  <c:v>1503010147.7757664</c:v>
                </c:pt>
                <c:pt idx="800">
                  <c:v>1503010147.7757664</c:v>
                </c:pt>
                <c:pt idx="801">
                  <c:v>1503010147.7757664</c:v>
                </c:pt>
                <c:pt idx="802">
                  <c:v>1503010147.7757664</c:v>
                </c:pt>
                <c:pt idx="803">
                  <c:v>1503010147.7757664</c:v>
                </c:pt>
                <c:pt idx="804">
                  <c:v>1503010147.7757664</c:v>
                </c:pt>
                <c:pt idx="805">
                  <c:v>1503010147.7757664</c:v>
                </c:pt>
                <c:pt idx="806">
                  <c:v>1521147290.8727882</c:v>
                </c:pt>
                <c:pt idx="807">
                  <c:v>1538742151.4808533</c:v>
                </c:pt>
                <c:pt idx="808">
                  <c:v>1555391467.7735779</c:v>
                </c:pt>
                <c:pt idx="809">
                  <c:v>1570838526.5055764</c:v>
                </c:pt>
                <c:pt idx="810">
                  <c:v>1584870860.3466361</c:v>
                </c:pt>
                <c:pt idx="811">
                  <c:v>1596718633.1439748</c:v>
                </c:pt>
                <c:pt idx="812">
                  <c:v>1605970232.8106294</c:v>
                </c:pt>
                <c:pt idx="813">
                  <c:v>1613194479.2488444</c:v>
                </c:pt>
                <c:pt idx="814">
                  <c:v>1618577605.2543511</c:v>
                </c:pt>
                <c:pt idx="815">
                  <c:v>1622247517.8507378</c:v>
                </c:pt>
                <c:pt idx="816">
                  <c:v>1624535531.9630527</c:v>
                </c:pt>
                <c:pt idx="817">
                  <c:v>1625995592.0203125</c:v>
                </c:pt>
                <c:pt idx="818">
                  <c:v>1627299685.9059374</c:v>
                </c:pt>
                <c:pt idx="819">
                  <c:v>1627299685.9059374</c:v>
                </c:pt>
                <c:pt idx="820">
                  <c:v>1627299685.9059374</c:v>
                </c:pt>
                <c:pt idx="821">
                  <c:v>1627299685.9059374</c:v>
                </c:pt>
                <c:pt idx="822">
                  <c:v>1627299685.9059374</c:v>
                </c:pt>
                <c:pt idx="823">
                  <c:v>1627299685.9059374</c:v>
                </c:pt>
                <c:pt idx="824">
                  <c:v>1627299685.9059374</c:v>
                </c:pt>
                <c:pt idx="825">
                  <c:v>1627299685.9059374</c:v>
                </c:pt>
                <c:pt idx="826">
                  <c:v>1627299685.9059374</c:v>
                </c:pt>
                <c:pt idx="827">
                  <c:v>1627299685.9059374</c:v>
                </c:pt>
                <c:pt idx="828">
                  <c:v>1627299685.9059374</c:v>
                </c:pt>
                <c:pt idx="829">
                  <c:v>1627299685.9059374</c:v>
                </c:pt>
                <c:pt idx="830">
                  <c:v>1627299685.9059374</c:v>
                </c:pt>
                <c:pt idx="831">
                  <c:v>1627299685.9059374</c:v>
                </c:pt>
                <c:pt idx="832">
                  <c:v>1627299685.9059374</c:v>
                </c:pt>
                <c:pt idx="833">
                  <c:v>1644110913.7980998</c:v>
                </c:pt>
                <c:pt idx="834">
                  <c:v>1644110913.7980998</c:v>
                </c:pt>
                <c:pt idx="835">
                  <c:v>1644110913.7980998</c:v>
                </c:pt>
                <c:pt idx="836">
                  <c:v>1644110913.7980998</c:v>
                </c:pt>
                <c:pt idx="837">
                  <c:v>1644110913.7980998</c:v>
                </c:pt>
                <c:pt idx="838">
                  <c:v>1644110913.7980998</c:v>
                </c:pt>
                <c:pt idx="839">
                  <c:v>1644110913.7980998</c:v>
                </c:pt>
                <c:pt idx="840">
                  <c:v>1644110913.7980998</c:v>
                </c:pt>
                <c:pt idx="841">
                  <c:v>1644110913.7980998</c:v>
                </c:pt>
                <c:pt idx="842">
                  <c:v>1644110913.7980998</c:v>
                </c:pt>
                <c:pt idx="843">
                  <c:v>1644110913.7980998</c:v>
                </c:pt>
                <c:pt idx="844">
                  <c:v>1644110913.7980998</c:v>
                </c:pt>
                <c:pt idx="845">
                  <c:v>1644110913.7980998</c:v>
                </c:pt>
                <c:pt idx="846">
                  <c:v>1644110913.7980998</c:v>
                </c:pt>
                <c:pt idx="847">
                  <c:v>1644110913.7980998</c:v>
                </c:pt>
                <c:pt idx="848">
                  <c:v>1644110913.7980998</c:v>
                </c:pt>
                <c:pt idx="849">
                  <c:v>1644110913.7980998</c:v>
                </c:pt>
                <c:pt idx="850">
                  <c:v>1644110913.7980998</c:v>
                </c:pt>
                <c:pt idx="851">
                  <c:v>1644110913.7980998</c:v>
                </c:pt>
                <c:pt idx="852">
                  <c:v>1644110913.7980998</c:v>
                </c:pt>
                <c:pt idx="853">
                  <c:v>1644110913.7980998</c:v>
                </c:pt>
                <c:pt idx="854">
                  <c:v>1644110913.7980998</c:v>
                </c:pt>
                <c:pt idx="855">
                  <c:v>1644110913.7980998</c:v>
                </c:pt>
                <c:pt idx="856">
                  <c:v>1644110913.7980998</c:v>
                </c:pt>
                <c:pt idx="857">
                  <c:v>1644110913.7980998</c:v>
                </c:pt>
                <c:pt idx="858">
                  <c:v>1644110913.7980998</c:v>
                </c:pt>
                <c:pt idx="859">
                  <c:v>1644110913.7980998</c:v>
                </c:pt>
                <c:pt idx="860">
                  <c:v>1644110913.7980998</c:v>
                </c:pt>
                <c:pt idx="861">
                  <c:v>1644110913.7980998</c:v>
                </c:pt>
                <c:pt idx="862">
                  <c:v>1644110913.7980998</c:v>
                </c:pt>
                <c:pt idx="863">
                  <c:v>1644110913.7980998</c:v>
                </c:pt>
                <c:pt idx="864">
                  <c:v>1644110913.7980998</c:v>
                </c:pt>
                <c:pt idx="865">
                  <c:v>1644110913.7980998</c:v>
                </c:pt>
                <c:pt idx="866">
                  <c:v>1644110913.7980998</c:v>
                </c:pt>
                <c:pt idx="867">
                  <c:v>1644110913.7980998</c:v>
                </c:pt>
                <c:pt idx="868">
                  <c:v>1644110913.7980998</c:v>
                </c:pt>
                <c:pt idx="869">
                  <c:v>1692457028.9450049</c:v>
                </c:pt>
                <c:pt idx="870">
                  <c:v>1740073931.5531006</c:v>
                </c:pt>
                <c:pt idx="871">
                  <c:v>1787221146.6010969</c:v>
                </c:pt>
                <c:pt idx="872">
                  <c:v>1833943379.5246663</c:v>
                </c:pt>
                <c:pt idx="873">
                  <c:v>1880154514.2352951</c:v>
                </c:pt>
                <c:pt idx="874">
                  <c:v>1925348669.9355071</c:v>
                </c:pt>
                <c:pt idx="875">
                  <c:v>1969077275.5962555</c:v>
                </c:pt>
                <c:pt idx="876">
                  <c:v>2011077716.7765858</c:v>
                </c:pt>
                <c:pt idx="877">
                  <c:v>2051797649.5392272</c:v>
                </c:pt>
                <c:pt idx="878">
                  <c:v>2092408702.5441537</c:v>
                </c:pt>
                <c:pt idx="879">
                  <c:v>2092408702.5441537</c:v>
                </c:pt>
                <c:pt idx="880">
                  <c:v>2133069039.8907971</c:v>
                </c:pt>
                <c:pt idx="881">
                  <c:v>2171877658.039443</c:v>
                </c:pt>
                <c:pt idx="882">
                  <c:v>2210456281.8587642</c:v>
                </c:pt>
                <c:pt idx="883">
                  <c:v>2210456281.8587642</c:v>
                </c:pt>
                <c:pt idx="884">
                  <c:v>2210456281.8587642</c:v>
                </c:pt>
                <c:pt idx="885">
                  <c:v>2210456281.8587642</c:v>
                </c:pt>
                <c:pt idx="886">
                  <c:v>2210456281.8587642</c:v>
                </c:pt>
                <c:pt idx="887">
                  <c:v>2210456281.8587642</c:v>
                </c:pt>
                <c:pt idx="888">
                  <c:v>2251399370.5504637</c:v>
                </c:pt>
                <c:pt idx="889">
                  <c:v>2291825950.2068944</c:v>
                </c:pt>
                <c:pt idx="890">
                  <c:v>2331413455.6738539</c:v>
                </c:pt>
                <c:pt idx="891">
                  <c:v>2369611135.828259</c:v>
                </c:pt>
                <c:pt idx="892">
                  <c:v>2406168952.5165696</c:v>
                </c:pt>
                <c:pt idx="893">
                  <c:v>2441170645.7152896</c:v>
                </c:pt>
                <c:pt idx="894">
                  <c:v>2475254202.6345315</c:v>
                </c:pt>
                <c:pt idx="895">
                  <c:v>2508878152.7223721</c:v>
                </c:pt>
                <c:pt idx="896">
                  <c:v>2508878152.7223721</c:v>
                </c:pt>
                <c:pt idx="897">
                  <c:v>2508878152.7223721</c:v>
                </c:pt>
                <c:pt idx="898">
                  <c:v>2508878152.7223721</c:v>
                </c:pt>
                <c:pt idx="899">
                  <c:v>2542893499.5123491</c:v>
                </c:pt>
                <c:pt idx="900">
                  <c:v>2576299831.0055361</c:v>
                </c:pt>
                <c:pt idx="901">
                  <c:v>2608463837.6085029</c:v>
                </c:pt>
                <c:pt idx="902">
                  <c:v>2636065837.631741</c:v>
                </c:pt>
                <c:pt idx="903">
                  <c:v>2655989270.7995992</c:v>
                </c:pt>
                <c:pt idx="904">
                  <c:v>2672043455.5751767</c:v>
                </c:pt>
                <c:pt idx="905">
                  <c:v>2686409641.8649035</c:v>
                </c:pt>
                <c:pt idx="906">
                  <c:v>2686409641.8649035</c:v>
                </c:pt>
                <c:pt idx="907">
                  <c:v>2686409641.8649035</c:v>
                </c:pt>
                <c:pt idx="908">
                  <c:v>2686409641.8649035</c:v>
                </c:pt>
                <c:pt idx="909">
                  <c:v>2686409641.8649035</c:v>
                </c:pt>
                <c:pt idx="910">
                  <c:v>2686409641.8649035</c:v>
                </c:pt>
                <c:pt idx="911">
                  <c:v>2686409641.8649035</c:v>
                </c:pt>
                <c:pt idx="912">
                  <c:v>2686409641.8649035</c:v>
                </c:pt>
                <c:pt idx="913">
                  <c:v>2686409641.8649035</c:v>
                </c:pt>
                <c:pt idx="914">
                  <c:v>2686409641.8649035</c:v>
                </c:pt>
                <c:pt idx="915">
                  <c:v>2686409641.8649035</c:v>
                </c:pt>
                <c:pt idx="916">
                  <c:v>2720031396.3895502</c:v>
                </c:pt>
                <c:pt idx="917">
                  <c:v>2720031396.3895502</c:v>
                </c:pt>
                <c:pt idx="918">
                  <c:v>2753114966.2878208</c:v>
                </c:pt>
                <c:pt idx="919">
                  <c:v>2753114966.2878208</c:v>
                </c:pt>
                <c:pt idx="920">
                  <c:v>2753114966.2878208</c:v>
                </c:pt>
                <c:pt idx="921">
                  <c:v>2753114966.2878208</c:v>
                </c:pt>
                <c:pt idx="922">
                  <c:v>2753114966.2878208</c:v>
                </c:pt>
                <c:pt idx="923">
                  <c:v>2753114966.2878208</c:v>
                </c:pt>
                <c:pt idx="924">
                  <c:v>2794502021.2898374</c:v>
                </c:pt>
                <c:pt idx="925">
                  <c:v>2832493356.3447289</c:v>
                </c:pt>
                <c:pt idx="926">
                  <c:v>2869138548.2181034</c:v>
                </c:pt>
                <c:pt idx="927">
                  <c:v>2905632639.3595076</c:v>
                </c:pt>
                <c:pt idx="928">
                  <c:v>2941638436.3250165</c:v>
                </c:pt>
                <c:pt idx="929">
                  <c:v>2977517196.3410702</c:v>
                </c:pt>
                <c:pt idx="930">
                  <c:v>3013102550.7733493</c:v>
                </c:pt>
                <c:pt idx="931">
                  <c:v>3048431886.6214385</c:v>
                </c:pt>
                <c:pt idx="932">
                  <c:v>3083303495.1763439</c:v>
                </c:pt>
                <c:pt idx="933">
                  <c:v>3117473348.620059</c:v>
                </c:pt>
                <c:pt idx="934">
                  <c:v>3150235195.2755179</c:v>
                </c:pt>
                <c:pt idx="935">
                  <c:v>3181747040.4616375</c:v>
                </c:pt>
                <c:pt idx="936">
                  <c:v>3212724642.3948779</c:v>
                </c:pt>
                <c:pt idx="937">
                  <c:v>3243427929.8556185</c:v>
                </c:pt>
                <c:pt idx="938">
                  <c:v>3273735492.9790201</c:v>
                </c:pt>
                <c:pt idx="939">
                  <c:v>3303494450.5467768</c:v>
                </c:pt>
                <c:pt idx="940">
                  <c:v>3332826981.7408032</c:v>
                </c:pt>
                <c:pt idx="941">
                  <c:v>3332826981.7408032</c:v>
                </c:pt>
                <c:pt idx="942">
                  <c:v>3332826981.7408032</c:v>
                </c:pt>
                <c:pt idx="943">
                  <c:v>3332826981.7408032</c:v>
                </c:pt>
                <c:pt idx="944">
                  <c:v>3332826981.7408032</c:v>
                </c:pt>
                <c:pt idx="945">
                  <c:v>3332826981.7408032</c:v>
                </c:pt>
                <c:pt idx="946">
                  <c:v>3332826981.7408032</c:v>
                </c:pt>
                <c:pt idx="947">
                  <c:v>3332826981.7408032</c:v>
                </c:pt>
                <c:pt idx="948">
                  <c:v>3332826981.7408032</c:v>
                </c:pt>
                <c:pt idx="949">
                  <c:v>3365955170.3860173</c:v>
                </c:pt>
                <c:pt idx="950">
                  <c:v>3397922221.9089432</c:v>
                </c:pt>
                <c:pt idx="951">
                  <c:v>3426981372.3528214</c:v>
                </c:pt>
                <c:pt idx="952">
                  <c:v>3450970192.7206507</c:v>
                </c:pt>
                <c:pt idx="953">
                  <c:v>3468787046.8984895</c:v>
                </c:pt>
                <c:pt idx="954">
                  <c:v>3481620590.8268566</c:v>
                </c:pt>
                <c:pt idx="955">
                  <c:v>3490764489.0471053</c:v>
                </c:pt>
                <c:pt idx="956">
                  <c:v>3496808804.1011024</c:v>
                </c:pt>
                <c:pt idx="957">
                  <c:v>3501625886.6083536</c:v>
                </c:pt>
                <c:pt idx="958">
                  <c:v>3501625886.6083536</c:v>
                </c:pt>
                <c:pt idx="959">
                  <c:v>3501625886.6083536</c:v>
                </c:pt>
                <c:pt idx="960">
                  <c:v>3501625886.6083536</c:v>
                </c:pt>
                <c:pt idx="961">
                  <c:v>3501625886.6083536</c:v>
                </c:pt>
                <c:pt idx="962">
                  <c:v>3501625886.6083536</c:v>
                </c:pt>
                <c:pt idx="963">
                  <c:v>3501625886.6083536</c:v>
                </c:pt>
                <c:pt idx="964">
                  <c:v>3501625886.6083536</c:v>
                </c:pt>
                <c:pt idx="965">
                  <c:v>3501625886.6083536</c:v>
                </c:pt>
                <c:pt idx="966">
                  <c:v>3532036760.556612</c:v>
                </c:pt>
                <c:pt idx="967">
                  <c:v>3561776837.1047783</c:v>
                </c:pt>
                <c:pt idx="968">
                  <c:v>3591085304.3493137</c:v>
                </c:pt>
                <c:pt idx="969">
                  <c:v>3619463650.7725248</c:v>
                </c:pt>
                <c:pt idx="970">
                  <c:v>3646010655.0203891</c:v>
                </c:pt>
                <c:pt idx="971">
                  <c:v>3668918088.2626123</c:v>
                </c:pt>
                <c:pt idx="972">
                  <c:v>3686108680.7897067</c:v>
                </c:pt>
                <c:pt idx="973">
                  <c:v>3697687038.0949483</c:v>
                </c:pt>
                <c:pt idx="974">
                  <c:v>3705679943.7993073</c:v>
                </c:pt>
                <c:pt idx="975">
                  <c:v>3710708689.4763908</c:v>
                </c:pt>
                <c:pt idx="976">
                  <c:v>3713357172.3295665</c:v>
                </c:pt>
                <c:pt idx="977">
                  <c:v>3714867424.2793813</c:v>
                </c:pt>
                <c:pt idx="978">
                  <c:v>3716181067.8665419</c:v>
                </c:pt>
                <c:pt idx="979">
                  <c:v>3717020106.3310919</c:v>
                </c:pt>
                <c:pt idx="980">
                  <c:v>3717554130.3455687</c:v>
                </c:pt>
                <c:pt idx="981">
                  <c:v>3717931951.0584297</c:v>
                </c:pt>
                <c:pt idx="982">
                  <c:v>3718135738.4259896</c:v>
                </c:pt>
                <c:pt idx="983">
                  <c:v>3718126499.8521514</c:v>
                </c:pt>
                <c:pt idx="984">
                  <c:v>3718018456.2156873</c:v>
                </c:pt>
                <c:pt idx="985">
                  <c:v>3718018456.2156873</c:v>
                </c:pt>
                <c:pt idx="986">
                  <c:v>3718018456.2156873</c:v>
                </c:pt>
                <c:pt idx="987">
                  <c:v>3718018456.2156873</c:v>
                </c:pt>
                <c:pt idx="988">
                  <c:v>3718018456.2156873</c:v>
                </c:pt>
                <c:pt idx="989">
                  <c:v>3718018456.2156873</c:v>
                </c:pt>
                <c:pt idx="990">
                  <c:v>3718018456.2156873</c:v>
                </c:pt>
                <c:pt idx="991">
                  <c:v>3718018456.2156873</c:v>
                </c:pt>
                <c:pt idx="992">
                  <c:v>3718018456.2156873</c:v>
                </c:pt>
                <c:pt idx="993">
                  <c:v>3718018456.2156873</c:v>
                </c:pt>
                <c:pt idx="994">
                  <c:v>3718018456.2156873</c:v>
                </c:pt>
                <c:pt idx="995">
                  <c:v>3718018456.2156873</c:v>
                </c:pt>
                <c:pt idx="996">
                  <c:v>3718018456.2156873</c:v>
                </c:pt>
                <c:pt idx="997">
                  <c:v>3718018456.2156873</c:v>
                </c:pt>
                <c:pt idx="998">
                  <c:v>3718018456.2156873</c:v>
                </c:pt>
                <c:pt idx="999">
                  <c:v>3718018456.2156873</c:v>
                </c:pt>
                <c:pt idx="1000">
                  <c:v>3718018456.2156873</c:v>
                </c:pt>
                <c:pt idx="1001">
                  <c:v>3718018456.2156873</c:v>
                </c:pt>
                <c:pt idx="1002">
                  <c:v>3718018456.2156873</c:v>
                </c:pt>
                <c:pt idx="1003">
                  <c:v>3718018456.2156873</c:v>
                </c:pt>
                <c:pt idx="1004">
                  <c:v>3718018456.2156873</c:v>
                </c:pt>
                <c:pt idx="1005">
                  <c:v>3718018456.2156873</c:v>
                </c:pt>
                <c:pt idx="1006">
                  <c:v>3718018456.2156873</c:v>
                </c:pt>
                <c:pt idx="1007">
                  <c:v>3718018456.2156873</c:v>
                </c:pt>
                <c:pt idx="1008">
                  <c:v>3718018456.2156873</c:v>
                </c:pt>
                <c:pt idx="1009">
                  <c:v>3718018456.2156873</c:v>
                </c:pt>
                <c:pt idx="1010">
                  <c:v>3718018456.2156873</c:v>
                </c:pt>
                <c:pt idx="1011">
                  <c:v>3718018456.2156873</c:v>
                </c:pt>
                <c:pt idx="1012">
                  <c:v>3718018456.2156873</c:v>
                </c:pt>
                <c:pt idx="1013">
                  <c:v>3718018456.2156873</c:v>
                </c:pt>
                <c:pt idx="1014">
                  <c:v>3718018456.2156873</c:v>
                </c:pt>
                <c:pt idx="1015">
                  <c:v>3718018456.2156873</c:v>
                </c:pt>
                <c:pt idx="1016">
                  <c:v>3718018456.2156873</c:v>
                </c:pt>
                <c:pt idx="1017">
                  <c:v>3718018456.2156873</c:v>
                </c:pt>
                <c:pt idx="1018">
                  <c:v>3718018456.2156873</c:v>
                </c:pt>
                <c:pt idx="1019">
                  <c:v>3718018456.2156873</c:v>
                </c:pt>
                <c:pt idx="1020">
                  <c:v>3718018456.2156873</c:v>
                </c:pt>
                <c:pt idx="1021">
                  <c:v>3718018456.2156873</c:v>
                </c:pt>
                <c:pt idx="1022">
                  <c:v>3718018456.2156873</c:v>
                </c:pt>
                <c:pt idx="1023">
                  <c:v>3718018456.2156873</c:v>
                </c:pt>
                <c:pt idx="1024">
                  <c:v>3718018456.2156873</c:v>
                </c:pt>
                <c:pt idx="1025">
                  <c:v>3718018456.2156873</c:v>
                </c:pt>
                <c:pt idx="1026">
                  <c:v>3718018456.2156873</c:v>
                </c:pt>
                <c:pt idx="1027">
                  <c:v>3718018456.2156873</c:v>
                </c:pt>
                <c:pt idx="1028">
                  <c:v>3718018456.2156873</c:v>
                </c:pt>
                <c:pt idx="1029">
                  <c:v>3718018456.2156873</c:v>
                </c:pt>
                <c:pt idx="1030">
                  <c:v>3718018456.2156873</c:v>
                </c:pt>
                <c:pt idx="1031">
                  <c:v>3718018456.2156873</c:v>
                </c:pt>
                <c:pt idx="1032">
                  <c:v>3718018456.2156873</c:v>
                </c:pt>
                <c:pt idx="1033">
                  <c:v>3718018456.2156873</c:v>
                </c:pt>
                <c:pt idx="1034">
                  <c:v>3718018456.2156873</c:v>
                </c:pt>
                <c:pt idx="1035">
                  <c:v>3718018456.2156873</c:v>
                </c:pt>
                <c:pt idx="1036">
                  <c:v>3718018456.2156873</c:v>
                </c:pt>
                <c:pt idx="1037">
                  <c:v>3718018456.2156873</c:v>
                </c:pt>
                <c:pt idx="1038">
                  <c:v>3718018456.2156873</c:v>
                </c:pt>
                <c:pt idx="1039">
                  <c:v>3718018456.2156873</c:v>
                </c:pt>
                <c:pt idx="1040">
                  <c:v>3718018456.2156873</c:v>
                </c:pt>
                <c:pt idx="1041">
                  <c:v>3718018456.2156873</c:v>
                </c:pt>
                <c:pt idx="1042">
                  <c:v>3718018456.2156873</c:v>
                </c:pt>
                <c:pt idx="1043">
                  <c:v>3718018456.2156873</c:v>
                </c:pt>
                <c:pt idx="1044">
                  <c:v>3718018456.2156873</c:v>
                </c:pt>
                <c:pt idx="1045">
                  <c:v>3718018456.2156873</c:v>
                </c:pt>
                <c:pt idx="1046">
                  <c:v>3718018456.2156873</c:v>
                </c:pt>
                <c:pt idx="1047">
                  <c:v>3718018456.2156873</c:v>
                </c:pt>
                <c:pt idx="1048">
                  <c:v>3718018456.2156873</c:v>
                </c:pt>
                <c:pt idx="1049">
                  <c:v>3718018456.2156873</c:v>
                </c:pt>
                <c:pt idx="1050">
                  <c:v>3720089382.6027808</c:v>
                </c:pt>
                <c:pt idx="1051">
                  <c:v>3722034604.6546564</c:v>
                </c:pt>
                <c:pt idx="1052">
                  <c:v>3723848610.2169824</c:v>
                </c:pt>
                <c:pt idx="1053">
                  <c:v>3725491169.1760874</c:v>
                </c:pt>
                <c:pt idx="1054">
                  <c:v>3726909993.0944142</c:v>
                </c:pt>
                <c:pt idx="1055">
                  <c:v>3728034947.8130183</c:v>
                </c:pt>
                <c:pt idx="1056">
                  <c:v>3728828707.2230182</c:v>
                </c:pt>
                <c:pt idx="1057">
                  <c:v>3729317115.1130505</c:v>
                </c:pt>
                <c:pt idx="1058">
                  <c:v>3729625509.4675093</c:v>
                </c:pt>
                <c:pt idx="1059">
                  <c:v>3729820165.8614416</c:v>
                </c:pt>
                <c:pt idx="1060">
                  <c:v>3729928752.0662708</c:v>
                </c:pt>
                <c:pt idx="1061">
                  <c:v>3730029455.5163136</c:v>
                </c:pt>
                <c:pt idx="1062">
                  <c:v>3730029455.5163136</c:v>
                </c:pt>
                <c:pt idx="1063">
                  <c:v>3730029455.5163136</c:v>
                </c:pt>
                <c:pt idx="1064">
                  <c:v>3730029455.5163136</c:v>
                </c:pt>
                <c:pt idx="1065">
                  <c:v>3730029455.5163136</c:v>
                </c:pt>
                <c:pt idx="1066">
                  <c:v>3730029455.5163136</c:v>
                </c:pt>
                <c:pt idx="1067">
                  <c:v>3730029455.5163136</c:v>
                </c:pt>
                <c:pt idx="1068">
                  <c:v>3730905524.2670016</c:v>
                </c:pt>
                <c:pt idx="1069">
                  <c:v>3730905524.2670016</c:v>
                </c:pt>
                <c:pt idx="1070">
                  <c:v>3730905524.2670016</c:v>
                </c:pt>
                <c:pt idx="1071">
                  <c:v>3730905524.2670016</c:v>
                </c:pt>
                <c:pt idx="1072">
                  <c:v>3730905524.2670016</c:v>
                </c:pt>
                <c:pt idx="1073">
                  <c:v>3730905524.2670016</c:v>
                </c:pt>
                <c:pt idx="1074">
                  <c:v>3730905524.2670016</c:v>
                </c:pt>
                <c:pt idx="1075">
                  <c:v>3730905524.2670016</c:v>
                </c:pt>
                <c:pt idx="1076">
                  <c:v>3730905524.2670016</c:v>
                </c:pt>
                <c:pt idx="1077">
                  <c:v>3730905524.2670016</c:v>
                </c:pt>
                <c:pt idx="1078">
                  <c:v>3730905524.2670016</c:v>
                </c:pt>
                <c:pt idx="1079">
                  <c:v>3730905524.2670016</c:v>
                </c:pt>
                <c:pt idx="1080">
                  <c:v>3730905524.2670016</c:v>
                </c:pt>
                <c:pt idx="1081">
                  <c:v>3730905524.2670016</c:v>
                </c:pt>
                <c:pt idx="1082">
                  <c:v>3737797247.7310643</c:v>
                </c:pt>
                <c:pt idx="1083">
                  <c:v>3744386513.3473988</c:v>
                </c:pt>
                <c:pt idx="1084">
                  <c:v>3750566633.962091</c:v>
                </c:pt>
                <c:pt idx="1085">
                  <c:v>3756638486.1745095</c:v>
                </c:pt>
                <c:pt idx="1086">
                  <c:v>3756638486.1745095</c:v>
                </c:pt>
                <c:pt idx="1087">
                  <c:v>3756638486.1745095</c:v>
                </c:pt>
                <c:pt idx="1088">
                  <c:v>3756638486.1745095</c:v>
                </c:pt>
                <c:pt idx="1089">
                  <c:v>3756638486.1745095</c:v>
                </c:pt>
                <c:pt idx="1090">
                  <c:v>3756638486.1745095</c:v>
                </c:pt>
                <c:pt idx="1091">
                  <c:v>3756638486.1745095</c:v>
                </c:pt>
                <c:pt idx="1092">
                  <c:v>3756638486.1745095</c:v>
                </c:pt>
                <c:pt idx="1093">
                  <c:v>3756638486.1745095</c:v>
                </c:pt>
                <c:pt idx="1094">
                  <c:v>3756638486.1745095</c:v>
                </c:pt>
                <c:pt idx="1095">
                  <c:v>3756638486.1745095</c:v>
                </c:pt>
                <c:pt idx="1096">
                  <c:v>3756638486.1745095</c:v>
                </c:pt>
                <c:pt idx="1097">
                  <c:v>3765485430.9792147</c:v>
                </c:pt>
                <c:pt idx="1098">
                  <c:v>3774066486.2964258</c:v>
                </c:pt>
                <c:pt idx="1099">
                  <c:v>3782117859.8737125</c:v>
                </c:pt>
                <c:pt idx="1100">
                  <c:v>3789694809.9414878</c:v>
                </c:pt>
                <c:pt idx="1101">
                  <c:v>3789694809.9414878</c:v>
                </c:pt>
                <c:pt idx="1102">
                  <c:v>3789694809.9414878</c:v>
                </c:pt>
                <c:pt idx="1103">
                  <c:v>3789694809.9414878</c:v>
                </c:pt>
                <c:pt idx="1104">
                  <c:v>3789694809.9414878</c:v>
                </c:pt>
                <c:pt idx="1105">
                  <c:v>3789694809.9414878</c:v>
                </c:pt>
                <c:pt idx="1106">
                  <c:v>3789694809.9414878</c:v>
                </c:pt>
                <c:pt idx="1107">
                  <c:v>3800066981.9457684</c:v>
                </c:pt>
                <c:pt idx="1108">
                  <c:v>3810196105.8405771</c:v>
                </c:pt>
                <c:pt idx="1109">
                  <c:v>3819842372.0063319</c:v>
                </c:pt>
                <c:pt idx="1110">
                  <c:v>3829147376.1851592</c:v>
                </c:pt>
                <c:pt idx="1111">
                  <c:v>3829147376.1851592</c:v>
                </c:pt>
                <c:pt idx="1112">
                  <c:v>3829147376.1851592</c:v>
                </c:pt>
                <c:pt idx="1113">
                  <c:v>3829147376.1851592</c:v>
                </c:pt>
                <c:pt idx="1114">
                  <c:v>3829147376.1851592</c:v>
                </c:pt>
                <c:pt idx="1115">
                  <c:v>3829147376.1851592</c:v>
                </c:pt>
                <c:pt idx="1116">
                  <c:v>3829147376.1851592</c:v>
                </c:pt>
                <c:pt idx="1117">
                  <c:v>3842543419.574574</c:v>
                </c:pt>
                <c:pt idx="1118">
                  <c:v>3855524018.9276414</c:v>
                </c:pt>
                <c:pt idx="1119">
                  <c:v>3867964380.6442366</c:v>
                </c:pt>
                <c:pt idx="1120">
                  <c:v>3880207689.4137602</c:v>
                </c:pt>
                <c:pt idx="1121">
                  <c:v>3880207689.4137602</c:v>
                </c:pt>
                <c:pt idx="1122">
                  <c:v>3892399225.802362</c:v>
                </c:pt>
                <c:pt idx="1123">
                  <c:v>3904091777.3182864</c:v>
                </c:pt>
                <c:pt idx="1124">
                  <c:v>3914722916.2818747</c:v>
                </c:pt>
                <c:pt idx="1125">
                  <c:v>3923734631.9867573</c:v>
                </c:pt>
                <c:pt idx="1126">
                  <c:v>3930823703.5375524</c:v>
                </c:pt>
                <c:pt idx="1127">
                  <c:v>3936301813.3018737</c:v>
                </c:pt>
                <c:pt idx="1128">
                  <c:v>3940543599.6643152</c:v>
                </c:pt>
                <c:pt idx="1129">
                  <c:v>3943942056.9587727</c:v>
                </c:pt>
                <c:pt idx="1130">
                  <c:v>3946875503.7647533</c:v>
                </c:pt>
                <c:pt idx="1131">
                  <c:v>3949336885.747262</c:v>
                </c:pt>
                <c:pt idx="1132">
                  <c:v>3951305220.7664967</c:v>
                </c:pt>
                <c:pt idx="1133">
                  <c:v>3952745824.6678138</c:v>
                </c:pt>
                <c:pt idx="1134">
                  <c:v>3953693986.4964094</c:v>
                </c:pt>
                <c:pt idx="1135">
                  <c:v>3954317777.2916832</c:v>
                </c:pt>
                <c:pt idx="1136">
                  <c:v>3954822560.7608767</c:v>
                </c:pt>
                <c:pt idx="1137">
                  <c:v>3954822560.7608767</c:v>
                </c:pt>
                <c:pt idx="1138">
                  <c:v>3954822560.7608767</c:v>
                </c:pt>
                <c:pt idx="1139">
                  <c:v>3954822560.7608767</c:v>
                </c:pt>
                <c:pt idx="1140">
                  <c:v>3954822560.7608767</c:v>
                </c:pt>
                <c:pt idx="1141">
                  <c:v>3954822560.7608767</c:v>
                </c:pt>
                <c:pt idx="1142">
                  <c:v>3954822560.7608767</c:v>
                </c:pt>
                <c:pt idx="1143">
                  <c:v>3954822560.7608767</c:v>
                </c:pt>
                <c:pt idx="1144">
                  <c:v>3954822560.7608767</c:v>
                </c:pt>
                <c:pt idx="1145">
                  <c:v>3954822560.7608767</c:v>
                </c:pt>
                <c:pt idx="1146">
                  <c:v>3956790547.3719125</c:v>
                </c:pt>
                <c:pt idx="1147">
                  <c:v>3957787747.912271</c:v>
                </c:pt>
                <c:pt idx="1148">
                  <c:v>3958092864.4311371</c:v>
                </c:pt>
                <c:pt idx="1149">
                  <c:v>3958092864.4311371</c:v>
                </c:pt>
                <c:pt idx="1150">
                  <c:v>3958092864.4311371</c:v>
                </c:pt>
                <c:pt idx="1151">
                  <c:v>3958092864.4311371</c:v>
                </c:pt>
                <c:pt idx="1152">
                  <c:v>3958092864.4311371</c:v>
                </c:pt>
                <c:pt idx="1153">
                  <c:v>3958092864.4311371</c:v>
                </c:pt>
                <c:pt idx="1154">
                  <c:v>3958092864.4311371</c:v>
                </c:pt>
                <c:pt idx="1155">
                  <c:v>3958092864.4311371</c:v>
                </c:pt>
                <c:pt idx="1156">
                  <c:v>3958092864.4311371</c:v>
                </c:pt>
                <c:pt idx="1157">
                  <c:v>3958092864.4311371</c:v>
                </c:pt>
                <c:pt idx="1158">
                  <c:v>3958092864.4311371</c:v>
                </c:pt>
                <c:pt idx="1159">
                  <c:v>3958092864.4311371</c:v>
                </c:pt>
                <c:pt idx="1160">
                  <c:v>3958092864.4311371</c:v>
                </c:pt>
                <c:pt idx="1161">
                  <c:v>3958092864.4311371</c:v>
                </c:pt>
                <c:pt idx="1162">
                  <c:v>3958092864.4311371</c:v>
                </c:pt>
                <c:pt idx="1163">
                  <c:v>3958092864.4311371</c:v>
                </c:pt>
                <c:pt idx="1164">
                  <c:v>3958092864.4311371</c:v>
                </c:pt>
                <c:pt idx="1165">
                  <c:v>3958092864.4311371</c:v>
                </c:pt>
                <c:pt idx="1166">
                  <c:v>3958092864.4311371</c:v>
                </c:pt>
                <c:pt idx="1167">
                  <c:v>3958092864.4311371</c:v>
                </c:pt>
                <c:pt idx="1168">
                  <c:v>3958092864.4311371</c:v>
                </c:pt>
                <c:pt idx="1169">
                  <c:v>3958092864.4311371</c:v>
                </c:pt>
                <c:pt idx="1170">
                  <c:v>3958092864.4311371</c:v>
                </c:pt>
                <c:pt idx="1171">
                  <c:v>3958092864.4311371</c:v>
                </c:pt>
                <c:pt idx="1172">
                  <c:v>3958092864.4311371</c:v>
                </c:pt>
                <c:pt idx="1173">
                  <c:v>3958092864.4311371</c:v>
                </c:pt>
                <c:pt idx="1174">
                  <c:v>3958092864.4311371</c:v>
                </c:pt>
                <c:pt idx="1175">
                  <c:v>3958092864.4311371</c:v>
                </c:pt>
                <c:pt idx="1176">
                  <c:v>3958092864.4311371</c:v>
                </c:pt>
                <c:pt idx="1177">
                  <c:v>3958092864.4311371</c:v>
                </c:pt>
                <c:pt idx="1178">
                  <c:v>3958092864.4311371</c:v>
                </c:pt>
                <c:pt idx="1179">
                  <c:v>3958092864.4311371</c:v>
                </c:pt>
                <c:pt idx="1180">
                  <c:v>3958092864.4311371</c:v>
                </c:pt>
                <c:pt idx="1181">
                  <c:v>3958092864.4311371</c:v>
                </c:pt>
                <c:pt idx="1182">
                  <c:v>3958092864.4311371</c:v>
                </c:pt>
                <c:pt idx="1183">
                  <c:v>3958092864.4311371</c:v>
                </c:pt>
                <c:pt idx="1184">
                  <c:v>3958092864.4311371</c:v>
                </c:pt>
                <c:pt idx="1185">
                  <c:v>3958092864.4311371</c:v>
                </c:pt>
                <c:pt idx="1186">
                  <c:v>3958092864.4311371</c:v>
                </c:pt>
                <c:pt idx="1187">
                  <c:v>3958092864.4311371</c:v>
                </c:pt>
                <c:pt idx="1188">
                  <c:v>3958092864.4311371</c:v>
                </c:pt>
                <c:pt idx="1189">
                  <c:v>3958092864.4311371</c:v>
                </c:pt>
                <c:pt idx="1190">
                  <c:v>3958092864.4311371</c:v>
                </c:pt>
                <c:pt idx="1191">
                  <c:v>3958092864.4311371</c:v>
                </c:pt>
                <c:pt idx="1192">
                  <c:v>3958092864.4311371</c:v>
                </c:pt>
                <c:pt idx="1193">
                  <c:v>3958092864.4311371</c:v>
                </c:pt>
                <c:pt idx="1194">
                  <c:v>3958092864.4311371</c:v>
                </c:pt>
                <c:pt idx="1195">
                  <c:v>3958092864.4311371</c:v>
                </c:pt>
                <c:pt idx="1196">
                  <c:v>3958092864.4311371</c:v>
                </c:pt>
                <c:pt idx="1197">
                  <c:v>3958092864.4311371</c:v>
                </c:pt>
                <c:pt idx="1198">
                  <c:v>3958092864.4311371</c:v>
                </c:pt>
                <c:pt idx="1199">
                  <c:v>3958092864.4311371</c:v>
                </c:pt>
                <c:pt idx="1200">
                  <c:v>3958092864.4311371</c:v>
                </c:pt>
                <c:pt idx="1201">
                  <c:v>3958092864.4311371</c:v>
                </c:pt>
                <c:pt idx="1202">
                  <c:v>3958092864.4311371</c:v>
                </c:pt>
                <c:pt idx="1203">
                  <c:v>3958092864.4311371</c:v>
                </c:pt>
                <c:pt idx="1204">
                  <c:v>3958092864.4311371</c:v>
                </c:pt>
                <c:pt idx="1205">
                  <c:v>3958092864.4311371</c:v>
                </c:pt>
                <c:pt idx="1206">
                  <c:v>3958092864.4311371</c:v>
                </c:pt>
                <c:pt idx="1207">
                  <c:v>3958092864.4311371</c:v>
                </c:pt>
                <c:pt idx="1208">
                  <c:v>3958092864.4311371</c:v>
                </c:pt>
                <c:pt idx="1209">
                  <c:v>3958092864.4311371</c:v>
                </c:pt>
                <c:pt idx="1210">
                  <c:v>3958092864.4311371</c:v>
                </c:pt>
                <c:pt idx="1211">
                  <c:v>3958092864.4311371</c:v>
                </c:pt>
                <c:pt idx="1212">
                  <c:v>3958092864.4311371</c:v>
                </c:pt>
                <c:pt idx="1213">
                  <c:v>3958092864.4311371</c:v>
                </c:pt>
                <c:pt idx="1214">
                  <c:v>3958092864.4311371</c:v>
                </c:pt>
                <c:pt idx="1215">
                  <c:v>3958092864.4311371</c:v>
                </c:pt>
                <c:pt idx="1216">
                  <c:v>3958092864.4311371</c:v>
                </c:pt>
                <c:pt idx="1217">
                  <c:v>3958092864.4311371</c:v>
                </c:pt>
                <c:pt idx="1218">
                  <c:v>3958092864.4311371</c:v>
                </c:pt>
                <c:pt idx="1219">
                  <c:v>3958092864.4311371</c:v>
                </c:pt>
                <c:pt idx="1220">
                  <c:v>3958092864.4311371</c:v>
                </c:pt>
                <c:pt idx="1221">
                  <c:v>4012427927.5073042</c:v>
                </c:pt>
                <c:pt idx="1222">
                  <c:v>4066612743.4559093</c:v>
                </c:pt>
                <c:pt idx="1223">
                  <c:v>4120644708.9944711</c:v>
                </c:pt>
                <c:pt idx="1224">
                  <c:v>4174560619.7804408</c:v>
                </c:pt>
                <c:pt idx="1225">
                  <c:v>4174560619.7804408</c:v>
                </c:pt>
                <c:pt idx="1226">
                  <c:v>4174560619.7804408</c:v>
                </c:pt>
                <c:pt idx="1227">
                  <c:v>4174560619.7804408</c:v>
                </c:pt>
                <c:pt idx="1228">
                  <c:v>4174560619.7804408</c:v>
                </c:pt>
                <c:pt idx="1229">
                  <c:v>4174560619.7804408</c:v>
                </c:pt>
                <c:pt idx="1230">
                  <c:v>4229054154.273231</c:v>
                </c:pt>
                <c:pt idx="1231">
                  <c:v>4229054154.273231</c:v>
                </c:pt>
                <c:pt idx="1232">
                  <c:v>4229054154.273231</c:v>
                </c:pt>
                <c:pt idx="1233">
                  <c:v>4229054154.273231</c:v>
                </c:pt>
                <c:pt idx="1234">
                  <c:v>4229054154.273231</c:v>
                </c:pt>
                <c:pt idx="1235">
                  <c:v>4229054154.273231</c:v>
                </c:pt>
                <c:pt idx="1236">
                  <c:v>4284395793.459455</c:v>
                </c:pt>
                <c:pt idx="1237">
                  <c:v>4339512462.3357687</c:v>
                </c:pt>
                <c:pt idx="1238">
                  <c:v>4393960292.2532873</c:v>
                </c:pt>
                <c:pt idx="1239">
                  <c:v>4447698920.202672</c:v>
                </c:pt>
                <c:pt idx="1240">
                  <c:v>4500650849.7077341</c:v>
                </c:pt>
                <c:pt idx="1241">
                  <c:v>4553094842.4423857</c:v>
                </c:pt>
                <c:pt idx="1242">
                  <c:v>4605029606.2549562</c:v>
                </c:pt>
                <c:pt idx="1243">
                  <c:v>4656492028.8330812</c:v>
                </c:pt>
                <c:pt idx="1244">
                  <c:v>4707363455.9616833</c:v>
                </c:pt>
                <c:pt idx="1245">
                  <c:v>4757839281.1181669</c:v>
                </c:pt>
                <c:pt idx="1246">
                  <c:v>4807760020.0538502</c:v>
                </c:pt>
                <c:pt idx="1247">
                  <c:v>4857008781.0414209</c:v>
                </c:pt>
                <c:pt idx="1248">
                  <c:v>4905664203.5384474</c:v>
                </c:pt>
                <c:pt idx="1249">
                  <c:v>4953726076.0888567</c:v>
                </c:pt>
                <c:pt idx="1250">
                  <c:v>5001272067.4245052</c:v>
                </c:pt>
                <c:pt idx="1251">
                  <c:v>5048415850.5328007</c:v>
                </c:pt>
                <c:pt idx="1252">
                  <c:v>5095078796.7487345</c:v>
                </c:pt>
                <c:pt idx="1253">
                  <c:v>5141260135.0103254</c:v>
                </c:pt>
                <c:pt idx="1254">
                  <c:v>5186959158.1966352</c:v>
                </c:pt>
                <c:pt idx="1255">
                  <c:v>5232175223.0657835</c:v>
                </c:pt>
                <c:pt idx="1256">
                  <c:v>5276907750.1929636</c:v>
                </c:pt>
                <c:pt idx="1257">
                  <c:v>5321156223.9084568</c:v>
                </c:pt>
                <c:pt idx="1258">
                  <c:v>5364920192.2356482</c:v>
                </c:pt>
                <c:pt idx="1259">
                  <c:v>5408275012.0290384</c:v>
                </c:pt>
                <c:pt idx="1260">
                  <c:v>5451406569.493866</c:v>
                </c:pt>
                <c:pt idx="1261">
                  <c:v>5494424540.1337547</c:v>
                </c:pt>
                <c:pt idx="1262">
                  <c:v>5494424540.1337547</c:v>
                </c:pt>
                <c:pt idx="1263">
                  <c:v>5494424540.1337547</c:v>
                </c:pt>
                <c:pt idx="1264">
                  <c:v>5494424540.1337547</c:v>
                </c:pt>
                <c:pt idx="1265">
                  <c:v>5494424540.1337547</c:v>
                </c:pt>
                <c:pt idx="1266">
                  <c:v>5494424540.1337547</c:v>
                </c:pt>
                <c:pt idx="1267">
                  <c:v>5494424540.1337547</c:v>
                </c:pt>
                <c:pt idx="1268">
                  <c:v>5494424540.1337547</c:v>
                </c:pt>
                <c:pt idx="1269">
                  <c:v>5540202261.7145014</c:v>
                </c:pt>
                <c:pt idx="1270">
                  <c:v>5585694172.4818563</c:v>
                </c:pt>
                <c:pt idx="1271">
                  <c:v>5630860809.8630466</c:v>
                </c:pt>
                <c:pt idx="1272">
                  <c:v>5675663380.5431185</c:v>
                </c:pt>
                <c:pt idx="1273">
                  <c:v>5720258448.4146185</c:v>
                </c:pt>
                <c:pt idx="1274">
                  <c:v>5764760816.8126488</c:v>
                </c:pt>
                <c:pt idx="1275">
                  <c:v>5809169147.0005951</c:v>
                </c:pt>
                <c:pt idx="1276">
                  <c:v>5809169147.0005951</c:v>
                </c:pt>
                <c:pt idx="1277">
                  <c:v>5809169147.0005951</c:v>
                </c:pt>
                <c:pt idx="1278">
                  <c:v>5809169147.0005951</c:v>
                </c:pt>
                <c:pt idx="1279">
                  <c:v>5809169147.0005951</c:v>
                </c:pt>
                <c:pt idx="1280">
                  <c:v>5809169147.0005951</c:v>
                </c:pt>
                <c:pt idx="1281">
                  <c:v>5809169147.0005951</c:v>
                </c:pt>
                <c:pt idx="1282">
                  <c:v>5809169147.0005951</c:v>
                </c:pt>
                <c:pt idx="1283">
                  <c:v>5809169147.0005951</c:v>
                </c:pt>
                <c:pt idx="1284">
                  <c:v>5809169147.0005951</c:v>
                </c:pt>
                <c:pt idx="1285">
                  <c:v>5809169147.0005951</c:v>
                </c:pt>
                <c:pt idx="1286">
                  <c:v>5855955834.1985312</c:v>
                </c:pt>
                <c:pt idx="1287">
                  <c:v>5902592444.9037399</c:v>
                </c:pt>
                <c:pt idx="1288">
                  <c:v>5948872942.36026</c:v>
                </c:pt>
                <c:pt idx="1289">
                  <c:v>5994757200.0502176</c:v>
                </c:pt>
                <c:pt idx="1290">
                  <c:v>6040409338.3307381</c:v>
                </c:pt>
                <c:pt idx="1291">
                  <c:v>6085867082.6111574</c:v>
                </c:pt>
                <c:pt idx="1292">
                  <c:v>6130843441.1890259</c:v>
                </c:pt>
                <c:pt idx="1293">
                  <c:v>6175299706.3601789</c:v>
                </c:pt>
                <c:pt idx="1294">
                  <c:v>6219317927.3293915</c:v>
                </c:pt>
                <c:pt idx="1295">
                  <c:v>6263061046.1013937</c:v>
                </c:pt>
                <c:pt idx="1296">
                  <c:v>6263061046.1013937</c:v>
                </c:pt>
                <c:pt idx="1297">
                  <c:v>6263061046.1013937</c:v>
                </c:pt>
                <c:pt idx="1298">
                  <c:v>6263061046.1013937</c:v>
                </c:pt>
                <c:pt idx="1299">
                  <c:v>6263061046.1013937</c:v>
                </c:pt>
                <c:pt idx="1300">
                  <c:v>6263061046.1013937</c:v>
                </c:pt>
                <c:pt idx="1301">
                  <c:v>6263061046.1013937</c:v>
                </c:pt>
                <c:pt idx="1302">
                  <c:v>6263061046.1013937</c:v>
                </c:pt>
                <c:pt idx="1303">
                  <c:v>6263061046.1013937</c:v>
                </c:pt>
                <c:pt idx="1304">
                  <c:v>6263061046.1013937</c:v>
                </c:pt>
                <c:pt idx="1305">
                  <c:v>6263061046.1013937</c:v>
                </c:pt>
                <c:pt idx="1306">
                  <c:v>6263061046.1013937</c:v>
                </c:pt>
                <c:pt idx="1307">
                  <c:v>6263061046.1013937</c:v>
                </c:pt>
                <c:pt idx="1308">
                  <c:v>6263061046.1013937</c:v>
                </c:pt>
                <c:pt idx="1309">
                  <c:v>6263061046.1013937</c:v>
                </c:pt>
                <c:pt idx="1310">
                  <c:v>6263061046.1013937</c:v>
                </c:pt>
                <c:pt idx="1311">
                  <c:v>6311299605.2014341</c:v>
                </c:pt>
                <c:pt idx="1312">
                  <c:v>6359487414.2923365</c:v>
                </c:pt>
                <c:pt idx="1313">
                  <c:v>6407405795.2596607</c:v>
                </c:pt>
                <c:pt idx="1314">
                  <c:v>6455099818.1236687</c:v>
                </c:pt>
                <c:pt idx="1315">
                  <c:v>6502697844.5722361</c:v>
                </c:pt>
                <c:pt idx="1316">
                  <c:v>6549717971.434392</c:v>
                </c:pt>
                <c:pt idx="1317">
                  <c:v>6596037782.435216</c:v>
                </c:pt>
                <c:pt idx="1318">
                  <c:v>6642176311.4316511</c:v>
                </c:pt>
                <c:pt idx="1319">
                  <c:v>6642176311.4316511</c:v>
                </c:pt>
                <c:pt idx="1320">
                  <c:v>6642176311.4316511</c:v>
                </c:pt>
                <c:pt idx="1321">
                  <c:v>6642176311.4316511</c:v>
                </c:pt>
                <c:pt idx="1322">
                  <c:v>6642176311.4316511</c:v>
                </c:pt>
                <c:pt idx="1323">
                  <c:v>6642176311.4316511</c:v>
                </c:pt>
                <c:pt idx="1324">
                  <c:v>6642176311.4316511</c:v>
                </c:pt>
                <c:pt idx="1325">
                  <c:v>6642176311.4316511</c:v>
                </c:pt>
                <c:pt idx="1326">
                  <c:v>6642176311.4316511</c:v>
                </c:pt>
                <c:pt idx="1327">
                  <c:v>6642176311.4316511</c:v>
                </c:pt>
                <c:pt idx="1328">
                  <c:v>6701035619.8224325</c:v>
                </c:pt>
                <c:pt idx="1329">
                  <c:v>6759888342.8942289</c:v>
                </c:pt>
                <c:pt idx="1330">
                  <c:v>6759888342.8942289</c:v>
                </c:pt>
                <c:pt idx="1331">
                  <c:v>6759888342.8942289</c:v>
                </c:pt>
                <c:pt idx="1332">
                  <c:v>6759888342.8942289</c:v>
                </c:pt>
                <c:pt idx="1333">
                  <c:v>6818955766.6669874</c:v>
                </c:pt>
                <c:pt idx="1334">
                  <c:v>6877564506.5977554</c:v>
                </c:pt>
                <c:pt idx="1335">
                  <c:v>6935914733.0172348</c:v>
                </c:pt>
                <c:pt idx="1336">
                  <c:v>6994206313.2641487</c:v>
                </c:pt>
                <c:pt idx="1337">
                  <c:v>6994206313.2641487</c:v>
                </c:pt>
                <c:pt idx="1338">
                  <c:v>6994206313.2641487</c:v>
                </c:pt>
                <c:pt idx="1339">
                  <c:v>6994206313.2641487</c:v>
                </c:pt>
                <c:pt idx="1340">
                  <c:v>6994206313.2641487</c:v>
                </c:pt>
                <c:pt idx="1341">
                  <c:v>6994206313.2641487</c:v>
                </c:pt>
                <c:pt idx="1342">
                  <c:v>6994206313.2641487</c:v>
                </c:pt>
                <c:pt idx="1343">
                  <c:v>6994206313.2641487</c:v>
                </c:pt>
                <c:pt idx="1344">
                  <c:v>6994206313.2641487</c:v>
                </c:pt>
                <c:pt idx="1345">
                  <c:v>6994206313.2641487</c:v>
                </c:pt>
                <c:pt idx="1346">
                  <c:v>6994206313.2641487</c:v>
                </c:pt>
                <c:pt idx="1347">
                  <c:v>6994206313.2641487</c:v>
                </c:pt>
                <c:pt idx="1348">
                  <c:v>7057433429.4546556</c:v>
                </c:pt>
                <c:pt idx="1349">
                  <c:v>7119792985.5432444</c:v>
                </c:pt>
                <c:pt idx="1350">
                  <c:v>7180293087.3514099</c:v>
                </c:pt>
                <c:pt idx="1351">
                  <c:v>7238548171.1677799</c:v>
                </c:pt>
                <c:pt idx="1352">
                  <c:v>7294554154.1652002</c:v>
                </c:pt>
                <c:pt idx="1353">
                  <c:v>7348551114.9195471</c:v>
                </c:pt>
                <c:pt idx="1354">
                  <c:v>7400425839.1576405</c:v>
                </c:pt>
                <c:pt idx="1355">
                  <c:v>7450116634.1914463</c:v>
                </c:pt>
                <c:pt idx="1356">
                  <c:v>7497195344.9536858</c:v>
                </c:pt>
                <c:pt idx="1357">
                  <c:v>7541550158.7497139</c:v>
                </c:pt>
                <c:pt idx="1358">
                  <c:v>7583216060.2425137</c:v>
                </c:pt>
                <c:pt idx="1359">
                  <c:v>7622055248.3571367</c:v>
                </c:pt>
                <c:pt idx="1360">
                  <c:v>7658089795.969491</c:v>
                </c:pt>
                <c:pt idx="1361">
                  <c:v>7692369748.4419546</c:v>
                </c:pt>
                <c:pt idx="1362">
                  <c:v>7726591887.9868383</c:v>
                </c:pt>
                <c:pt idx="1363">
                  <c:v>7726591887.9868383</c:v>
                </c:pt>
                <c:pt idx="1364">
                  <c:v>7726591887.9868383</c:v>
                </c:pt>
                <c:pt idx="1365">
                  <c:v>7726591887.9868383</c:v>
                </c:pt>
                <c:pt idx="1366">
                  <c:v>7726591887.9868383</c:v>
                </c:pt>
                <c:pt idx="1367">
                  <c:v>7765318359.3942986</c:v>
                </c:pt>
                <c:pt idx="1368">
                  <c:v>7801438579.5200872</c:v>
                </c:pt>
                <c:pt idx="1369">
                  <c:v>7834709879.3117542</c:v>
                </c:pt>
                <c:pt idx="1370">
                  <c:v>7867279433.330842</c:v>
                </c:pt>
                <c:pt idx="1371">
                  <c:v>7867279433.330842</c:v>
                </c:pt>
                <c:pt idx="1372">
                  <c:v>7867279433.330842</c:v>
                </c:pt>
                <c:pt idx="1373">
                  <c:v>7900811035.4686775</c:v>
                </c:pt>
                <c:pt idx="1374">
                  <c:v>7932961039.8825588</c:v>
                </c:pt>
                <c:pt idx="1375">
                  <c:v>7962826374.1041155</c:v>
                </c:pt>
                <c:pt idx="1376">
                  <c:v>7988838432.6727781</c:v>
                </c:pt>
                <c:pt idx="1377">
                  <c:v>8008927527.2356243</c:v>
                </c:pt>
                <c:pt idx="1378">
                  <c:v>8023281043.8722677</c:v>
                </c:pt>
                <c:pt idx="1379">
                  <c:v>8033771529.2512732</c:v>
                </c:pt>
                <c:pt idx="1380">
                  <c:v>8040974294.6778421</c:v>
                </c:pt>
                <c:pt idx="1381">
                  <c:v>8046740989.3709383</c:v>
                </c:pt>
                <c:pt idx="1382">
                  <c:v>8046740989.3709383</c:v>
                </c:pt>
                <c:pt idx="1383">
                  <c:v>8046740989.3709383</c:v>
                </c:pt>
                <c:pt idx="1384">
                  <c:v>8046740989.3709383</c:v>
                </c:pt>
                <c:pt idx="1385">
                  <c:v>8046740989.3709383</c:v>
                </c:pt>
                <c:pt idx="1386">
                  <c:v>8061874903.2532206</c:v>
                </c:pt>
                <c:pt idx="1387">
                  <c:v>8061874903.2532206</c:v>
                </c:pt>
                <c:pt idx="1388">
                  <c:v>8061874903.2532206</c:v>
                </c:pt>
                <c:pt idx="1389">
                  <c:v>8061874903.2532206</c:v>
                </c:pt>
                <c:pt idx="1390">
                  <c:v>8061874903.2532206</c:v>
                </c:pt>
                <c:pt idx="1391">
                  <c:v>8061874903.2532206</c:v>
                </c:pt>
                <c:pt idx="1392">
                  <c:v>8061874903.2532206</c:v>
                </c:pt>
                <c:pt idx="1393">
                  <c:v>8061874903.2532206</c:v>
                </c:pt>
                <c:pt idx="1394">
                  <c:v>8094775287.9349422</c:v>
                </c:pt>
                <c:pt idx="1395">
                  <c:v>8127108828.1109695</c:v>
                </c:pt>
                <c:pt idx="1396">
                  <c:v>8158799011.2146196</c:v>
                </c:pt>
                <c:pt idx="1397">
                  <c:v>8189297632.2993765</c:v>
                </c:pt>
                <c:pt idx="1398">
                  <c:v>8218437116.5037136</c:v>
                </c:pt>
                <c:pt idx="1399">
                  <c:v>8246019585.6519718</c:v>
                </c:pt>
                <c:pt idx="1400">
                  <c:v>8271757840.9488306</c:v>
                </c:pt>
                <c:pt idx="1401">
                  <c:v>8295649826.5328283</c:v>
                </c:pt>
                <c:pt idx="1402">
                  <c:v>8317442805.9877329</c:v>
                </c:pt>
                <c:pt idx="1403">
                  <c:v>8335995697.1810369</c:v>
                </c:pt>
                <c:pt idx="1404">
                  <c:v>8349627903.4536619</c:v>
                </c:pt>
                <c:pt idx="1405">
                  <c:v>8358337896.5013885</c:v>
                </c:pt>
                <c:pt idx="1406">
                  <c:v>8364772058.2114687</c:v>
                </c:pt>
                <c:pt idx="1407">
                  <c:v>8364772058.2114687</c:v>
                </c:pt>
                <c:pt idx="1408">
                  <c:v>8364772058.2114687</c:v>
                </c:pt>
                <c:pt idx="1409">
                  <c:v>8364772058.2114687</c:v>
                </c:pt>
                <c:pt idx="1410">
                  <c:v>8373200477.5994291</c:v>
                </c:pt>
                <c:pt idx="1411">
                  <c:v>8381375909.7118511</c:v>
                </c:pt>
                <c:pt idx="1412">
                  <c:v>8389264149.7414598</c:v>
                </c:pt>
                <c:pt idx="1413">
                  <c:v>8397102266.2040367</c:v>
                </c:pt>
                <c:pt idx="1414">
                  <c:v>8397102266.2040367</c:v>
                </c:pt>
                <c:pt idx="1415">
                  <c:v>8397102266.2040367</c:v>
                </c:pt>
                <c:pt idx="1416">
                  <c:v>8397102266.2040367</c:v>
                </c:pt>
                <c:pt idx="1417">
                  <c:v>8397102266.2040367</c:v>
                </c:pt>
                <c:pt idx="1418">
                  <c:v>8397102266.2040367</c:v>
                </c:pt>
                <c:pt idx="1419">
                  <c:v>8397102266.2040367</c:v>
                </c:pt>
                <c:pt idx="1420">
                  <c:v>8416998550.4049664</c:v>
                </c:pt>
                <c:pt idx="1421">
                  <c:v>8433961059.6567059</c:v>
                </c:pt>
                <c:pt idx="1422">
                  <c:v>8447373943.0043678</c:v>
                </c:pt>
                <c:pt idx="1423">
                  <c:v>8459436020.6133242</c:v>
                </c:pt>
                <c:pt idx="1424">
                  <c:v>8459436020.6133242</c:v>
                </c:pt>
                <c:pt idx="1425">
                  <c:v>8459436020.6133242</c:v>
                </c:pt>
                <c:pt idx="1426">
                  <c:v>8459436020.6133242</c:v>
                </c:pt>
                <c:pt idx="1427">
                  <c:v>8459436020.6133242</c:v>
                </c:pt>
                <c:pt idx="1428">
                  <c:v>8459436020.6133242</c:v>
                </c:pt>
                <c:pt idx="1429">
                  <c:v>8480646600.8577509</c:v>
                </c:pt>
                <c:pt idx="1430">
                  <c:v>8499599481.5194683</c:v>
                </c:pt>
                <c:pt idx="1431">
                  <c:v>8515017179.5179081</c:v>
                </c:pt>
                <c:pt idx="1432">
                  <c:v>8525490873.7631931</c:v>
                </c:pt>
                <c:pt idx="1433">
                  <c:v>8531562040.399436</c:v>
                </c:pt>
                <c:pt idx="1434">
                  <c:v>8534931852.6440964</c:v>
                </c:pt>
                <c:pt idx="1435">
                  <c:v>8537577983.1869946</c:v>
                </c:pt>
                <c:pt idx="1436">
                  <c:v>8537577983.1869946</c:v>
                </c:pt>
                <c:pt idx="1437">
                  <c:v>8537577983.1869946</c:v>
                </c:pt>
                <c:pt idx="1438">
                  <c:v>8537577983.1869946</c:v>
                </c:pt>
                <c:pt idx="1439">
                  <c:v>8537577983.1869946</c:v>
                </c:pt>
                <c:pt idx="1440">
                  <c:v>8543177613.3933229</c:v>
                </c:pt>
                <c:pt idx="1441">
                  <c:v>8547750810.9104509</c:v>
                </c:pt>
                <c:pt idx="1442">
                  <c:v>8551325914.1347876</c:v>
                </c:pt>
                <c:pt idx="1443">
                  <c:v>8554846619.5558138</c:v>
                </c:pt>
                <c:pt idx="1444">
                  <c:v>8554846619.5558138</c:v>
                </c:pt>
                <c:pt idx="1445">
                  <c:v>8554846619.5558138</c:v>
                </c:pt>
                <c:pt idx="1446">
                  <c:v>8558852685.8800545</c:v>
                </c:pt>
                <c:pt idx="1447">
                  <c:v>8561663703.8167562</c:v>
                </c:pt>
                <c:pt idx="1448">
                  <c:v>8562343857.4691</c:v>
                </c:pt>
                <c:pt idx="1449">
                  <c:v>8561772524.7859831</c:v>
                </c:pt>
                <c:pt idx="1450">
                  <c:v>8561772524.7859831</c:v>
                </c:pt>
                <c:pt idx="1451">
                  <c:v>8561772524.7859831</c:v>
                </c:pt>
                <c:pt idx="1452">
                  <c:v>8561772524.7859831</c:v>
                </c:pt>
                <c:pt idx="1453">
                  <c:v>8561772524.7859831</c:v>
                </c:pt>
                <c:pt idx="1454">
                  <c:v>8561772524.7859831</c:v>
                </c:pt>
                <c:pt idx="1455">
                  <c:v>8561772524.7859831</c:v>
                </c:pt>
                <c:pt idx="1456">
                  <c:v>8561772524.7859831</c:v>
                </c:pt>
                <c:pt idx="1457">
                  <c:v>8561772524.7859831</c:v>
                </c:pt>
                <c:pt idx="1458">
                  <c:v>8561772524.7859831</c:v>
                </c:pt>
                <c:pt idx="1459">
                  <c:v>8561772524.7859831</c:v>
                </c:pt>
                <c:pt idx="1460">
                  <c:v>8561772524.7859831</c:v>
                </c:pt>
                <c:pt idx="1461">
                  <c:v>8561772524.7859831</c:v>
                </c:pt>
                <c:pt idx="1462">
                  <c:v>8561772524.7859831</c:v>
                </c:pt>
                <c:pt idx="1463">
                  <c:v>8561772524.7859831</c:v>
                </c:pt>
                <c:pt idx="1464">
                  <c:v>8561772524.7859831</c:v>
                </c:pt>
                <c:pt idx="1465">
                  <c:v>8561772524.7859831</c:v>
                </c:pt>
                <c:pt idx="1466">
                  <c:v>8561772524.7859831</c:v>
                </c:pt>
                <c:pt idx="1467">
                  <c:v>8561772524.7859831</c:v>
                </c:pt>
                <c:pt idx="1468">
                  <c:v>8561772524.7859831</c:v>
                </c:pt>
                <c:pt idx="1469">
                  <c:v>8561772524.7859831</c:v>
                </c:pt>
                <c:pt idx="1470">
                  <c:v>8561772524.7859831</c:v>
                </c:pt>
                <c:pt idx="1471">
                  <c:v>8561772524.7859831</c:v>
                </c:pt>
                <c:pt idx="1472">
                  <c:v>8561772524.7859831</c:v>
                </c:pt>
                <c:pt idx="1473">
                  <c:v>8561772524.7859831</c:v>
                </c:pt>
                <c:pt idx="1474">
                  <c:v>8561772524.7859831</c:v>
                </c:pt>
                <c:pt idx="1475">
                  <c:v>8561772524.7859831</c:v>
                </c:pt>
                <c:pt idx="1476">
                  <c:v>8561772524.7859831</c:v>
                </c:pt>
                <c:pt idx="1477">
                  <c:v>8561772524.7859831</c:v>
                </c:pt>
                <c:pt idx="1478">
                  <c:v>8561772524.7859831</c:v>
                </c:pt>
                <c:pt idx="1479">
                  <c:v>8561772524.7859831</c:v>
                </c:pt>
                <c:pt idx="1480">
                  <c:v>8561772524.7859831</c:v>
                </c:pt>
                <c:pt idx="1481">
                  <c:v>8561772524.7859831</c:v>
                </c:pt>
                <c:pt idx="1482">
                  <c:v>8561772524.7859831</c:v>
                </c:pt>
                <c:pt idx="1483">
                  <c:v>8561772524.7859831</c:v>
                </c:pt>
                <c:pt idx="1484">
                  <c:v>8561772524.7859831</c:v>
                </c:pt>
                <c:pt idx="1485">
                  <c:v>8561772524.7859831</c:v>
                </c:pt>
                <c:pt idx="1486">
                  <c:v>8561772524.7859831</c:v>
                </c:pt>
                <c:pt idx="1487">
                  <c:v>8561772524.7859831</c:v>
                </c:pt>
                <c:pt idx="1488">
                  <c:v>8561772524.7859831</c:v>
                </c:pt>
                <c:pt idx="1489">
                  <c:v>8561772524.7859831</c:v>
                </c:pt>
                <c:pt idx="1490">
                  <c:v>8561772524.7859831</c:v>
                </c:pt>
                <c:pt idx="1491">
                  <c:v>8561772524.7859831</c:v>
                </c:pt>
                <c:pt idx="1492">
                  <c:v>8561772524.7859831</c:v>
                </c:pt>
                <c:pt idx="1493">
                  <c:v>8561772524.7859831</c:v>
                </c:pt>
                <c:pt idx="1494">
                  <c:v>8561772524.7859831</c:v>
                </c:pt>
                <c:pt idx="1495">
                  <c:v>8561772524.7859831</c:v>
                </c:pt>
                <c:pt idx="1496">
                  <c:v>8561772524.7859831</c:v>
                </c:pt>
                <c:pt idx="1497">
                  <c:v>8561772524.7859831</c:v>
                </c:pt>
                <c:pt idx="1498">
                  <c:v>8561772524.7859831</c:v>
                </c:pt>
                <c:pt idx="1499">
                  <c:v>8561772524.7859831</c:v>
                </c:pt>
                <c:pt idx="1500">
                  <c:v>8561772524.7859831</c:v>
                </c:pt>
                <c:pt idx="1501">
                  <c:v>8561772524.7859831</c:v>
                </c:pt>
                <c:pt idx="1502">
                  <c:v>8561772524.7859831</c:v>
                </c:pt>
                <c:pt idx="1503">
                  <c:v>8561772524.7859831</c:v>
                </c:pt>
                <c:pt idx="1504">
                  <c:v>8561772524.7859831</c:v>
                </c:pt>
                <c:pt idx="1505">
                  <c:v>8561772524.7859831</c:v>
                </c:pt>
                <c:pt idx="1506">
                  <c:v>8561772524.7859831</c:v>
                </c:pt>
                <c:pt idx="1507">
                  <c:v>8561772524.7859831</c:v>
                </c:pt>
                <c:pt idx="1508">
                  <c:v>8561772524.7859831</c:v>
                </c:pt>
                <c:pt idx="1509">
                  <c:v>8561772524.7859831</c:v>
                </c:pt>
                <c:pt idx="1510">
                  <c:v>8561772524.7859831</c:v>
                </c:pt>
                <c:pt idx="1511">
                  <c:v>8561772524.7859831</c:v>
                </c:pt>
                <c:pt idx="1512">
                  <c:v>8561772524.7859831</c:v>
                </c:pt>
                <c:pt idx="1513">
                  <c:v>8561772524.7859831</c:v>
                </c:pt>
                <c:pt idx="1514">
                  <c:v>8561772524.7859831</c:v>
                </c:pt>
                <c:pt idx="1515">
                  <c:v>8561772524.7859831</c:v>
                </c:pt>
                <c:pt idx="1516">
                  <c:v>8561772524.7859831</c:v>
                </c:pt>
                <c:pt idx="1517">
                  <c:v>8561772524.7859831</c:v>
                </c:pt>
                <c:pt idx="1518">
                  <c:v>8561772524.7859831</c:v>
                </c:pt>
                <c:pt idx="1519">
                  <c:v>8561772524.7859831</c:v>
                </c:pt>
                <c:pt idx="1520">
                  <c:v>8561772524.7859831</c:v>
                </c:pt>
                <c:pt idx="1521">
                  <c:v>8561772524.7859831</c:v>
                </c:pt>
                <c:pt idx="1522">
                  <c:v>8561772524.7859831</c:v>
                </c:pt>
                <c:pt idx="1523">
                  <c:v>8561772524.7859831</c:v>
                </c:pt>
                <c:pt idx="1524">
                  <c:v>8568981395.5353127</c:v>
                </c:pt>
                <c:pt idx="1525">
                  <c:v>8575937824.6795549</c:v>
                </c:pt>
                <c:pt idx="1526">
                  <c:v>8582543306.5490332</c:v>
                </c:pt>
                <c:pt idx="1527">
                  <c:v>8588752358.006587</c:v>
                </c:pt>
                <c:pt idx="1528">
                  <c:v>8594622053.0848179</c:v>
                </c:pt>
                <c:pt idx="1529">
                  <c:v>8600269588.5554352</c:v>
                </c:pt>
                <c:pt idx="1530">
                  <c:v>8605805930.4214878</c:v>
                </c:pt>
                <c:pt idx="1531">
                  <c:v>8605805930.4214878</c:v>
                </c:pt>
                <c:pt idx="1532">
                  <c:v>8605805930.4214878</c:v>
                </c:pt>
                <c:pt idx="1533">
                  <c:v>8605805930.4214878</c:v>
                </c:pt>
                <c:pt idx="1534">
                  <c:v>8605805930.4214878</c:v>
                </c:pt>
                <c:pt idx="1535">
                  <c:v>8605805930.4214878</c:v>
                </c:pt>
                <c:pt idx="1536">
                  <c:v>8605805930.4214878</c:v>
                </c:pt>
                <c:pt idx="1537">
                  <c:v>8605805930.4214878</c:v>
                </c:pt>
                <c:pt idx="1538">
                  <c:v>8605805930.4214878</c:v>
                </c:pt>
                <c:pt idx="1539">
                  <c:v>8605805930.4214878</c:v>
                </c:pt>
                <c:pt idx="1540">
                  <c:v>8605805930.4214878</c:v>
                </c:pt>
                <c:pt idx="1541">
                  <c:v>8605805930.4214878</c:v>
                </c:pt>
                <c:pt idx="1542">
                  <c:v>8605805930.4214878</c:v>
                </c:pt>
                <c:pt idx="1543">
                  <c:v>8605805930.4214878</c:v>
                </c:pt>
                <c:pt idx="1544">
                  <c:v>8605805930.4214878</c:v>
                </c:pt>
                <c:pt idx="1545">
                  <c:v>8605805930.4214878</c:v>
                </c:pt>
                <c:pt idx="1546">
                  <c:v>8605805930.4214878</c:v>
                </c:pt>
                <c:pt idx="1547">
                  <c:v>8605805930.4214878</c:v>
                </c:pt>
                <c:pt idx="1548">
                  <c:v>8605805930.4214878</c:v>
                </c:pt>
                <c:pt idx="1549">
                  <c:v>8605805930.4214878</c:v>
                </c:pt>
                <c:pt idx="1550">
                  <c:v>8605805930.4214878</c:v>
                </c:pt>
                <c:pt idx="1551">
                  <c:v>8605805930.4214878</c:v>
                </c:pt>
                <c:pt idx="1552">
                  <c:v>8605805930.4214878</c:v>
                </c:pt>
                <c:pt idx="1553">
                  <c:v>8605805930.4214878</c:v>
                </c:pt>
                <c:pt idx="1554">
                  <c:v>8605805930.4214878</c:v>
                </c:pt>
                <c:pt idx="1555">
                  <c:v>8605805930.4214878</c:v>
                </c:pt>
                <c:pt idx="1556">
                  <c:v>8605805930.4214878</c:v>
                </c:pt>
                <c:pt idx="1557">
                  <c:v>8605805930.4214878</c:v>
                </c:pt>
                <c:pt idx="1558">
                  <c:v>8605805930.4214878</c:v>
                </c:pt>
                <c:pt idx="1559">
                  <c:v>8605805930.4214878</c:v>
                </c:pt>
                <c:pt idx="1560">
                  <c:v>8605805930.4214878</c:v>
                </c:pt>
                <c:pt idx="1561">
                  <c:v>8605805930.4214878</c:v>
                </c:pt>
                <c:pt idx="1562">
                  <c:v>8605805930.4214878</c:v>
                </c:pt>
                <c:pt idx="1563">
                  <c:v>8605805930.4214878</c:v>
                </c:pt>
                <c:pt idx="1564">
                  <c:v>8605805930.4214878</c:v>
                </c:pt>
                <c:pt idx="1565">
                  <c:v>8605805930.4214878</c:v>
                </c:pt>
                <c:pt idx="1566">
                  <c:v>8605805930.4214878</c:v>
                </c:pt>
                <c:pt idx="1567">
                  <c:v>8605805930.4214878</c:v>
                </c:pt>
                <c:pt idx="1568">
                  <c:v>8605805930.4214878</c:v>
                </c:pt>
                <c:pt idx="1569">
                  <c:v>8605805930.4214878</c:v>
                </c:pt>
                <c:pt idx="1570">
                  <c:v>8605805930.4214878</c:v>
                </c:pt>
                <c:pt idx="1571">
                  <c:v>8605805930.4214878</c:v>
                </c:pt>
                <c:pt idx="1572">
                  <c:v>8605805930.4214878</c:v>
                </c:pt>
                <c:pt idx="1573">
                  <c:v>8605805930.4214878</c:v>
                </c:pt>
                <c:pt idx="1574">
                  <c:v>8605805930.4214878</c:v>
                </c:pt>
                <c:pt idx="1575">
                  <c:v>8605805930.4214878</c:v>
                </c:pt>
                <c:pt idx="1576">
                  <c:v>8605805930.4214878</c:v>
                </c:pt>
                <c:pt idx="1577">
                  <c:v>8605805930.4214878</c:v>
                </c:pt>
                <c:pt idx="1578">
                  <c:v>8605805930.4214878</c:v>
                </c:pt>
                <c:pt idx="1579">
                  <c:v>8605805930.4214878</c:v>
                </c:pt>
                <c:pt idx="1580">
                  <c:v>8605805930.4214878</c:v>
                </c:pt>
                <c:pt idx="1581">
                  <c:v>8605805930.4214878</c:v>
                </c:pt>
                <c:pt idx="1582">
                  <c:v>8605805930.4214878</c:v>
                </c:pt>
                <c:pt idx="1583">
                  <c:v>8651615077.7423267</c:v>
                </c:pt>
                <c:pt idx="1584">
                  <c:v>8697204754.030489</c:v>
                </c:pt>
                <c:pt idx="1585">
                  <c:v>8742489334.030489</c:v>
                </c:pt>
                <c:pt idx="1586">
                  <c:v>8787383113.8475723</c:v>
                </c:pt>
                <c:pt idx="1587">
                  <c:v>8831852558.3486137</c:v>
                </c:pt>
                <c:pt idx="1588">
                  <c:v>8875994548.5806808</c:v>
                </c:pt>
                <c:pt idx="1589">
                  <c:v>8919984501.7946358</c:v>
                </c:pt>
                <c:pt idx="1590">
                  <c:v>8963973070.4343262</c:v>
                </c:pt>
                <c:pt idx="1591">
                  <c:v>8963973070.4343262</c:v>
                </c:pt>
                <c:pt idx="1592">
                  <c:v>8963973070.4343262</c:v>
                </c:pt>
                <c:pt idx="1593">
                  <c:v>8963973070.4343262</c:v>
                </c:pt>
                <c:pt idx="1594">
                  <c:v>8963973070.4343262</c:v>
                </c:pt>
                <c:pt idx="1595">
                  <c:v>8963973070.4343262</c:v>
                </c:pt>
                <c:pt idx="1596">
                  <c:v>9008765505.0301628</c:v>
                </c:pt>
                <c:pt idx="1597">
                  <c:v>9053444554.7512894</c:v>
                </c:pt>
                <c:pt idx="1598">
                  <c:v>9097705336.4251461</c:v>
                </c:pt>
                <c:pt idx="1599">
                  <c:v>9141568769.2792568</c:v>
                </c:pt>
                <c:pt idx="1600">
                  <c:v>9184947709.912756</c:v>
                </c:pt>
                <c:pt idx="1601">
                  <c:v>9227809955.7176914</c:v>
                </c:pt>
                <c:pt idx="1602">
                  <c:v>9270313279.0783482</c:v>
                </c:pt>
                <c:pt idx="1603">
                  <c:v>9312723105.7817898</c:v>
                </c:pt>
                <c:pt idx="1604">
                  <c:v>9312723105.7817898</c:v>
                </c:pt>
                <c:pt idx="1605">
                  <c:v>9312723105.7817898</c:v>
                </c:pt>
                <c:pt idx="1606">
                  <c:v>9312723105.7817898</c:v>
                </c:pt>
                <c:pt idx="1607">
                  <c:v>9312723105.7817898</c:v>
                </c:pt>
                <c:pt idx="1608">
                  <c:v>9312723105.7817898</c:v>
                </c:pt>
                <c:pt idx="1609">
                  <c:v>9312723105.7817898</c:v>
                </c:pt>
                <c:pt idx="1610">
                  <c:v>9312723105.7817898</c:v>
                </c:pt>
                <c:pt idx="1611">
                  <c:v>9312723105.7817898</c:v>
                </c:pt>
                <c:pt idx="1612">
                  <c:v>9312723105.7817898</c:v>
                </c:pt>
                <c:pt idx="1613">
                  <c:v>9312723105.7817898</c:v>
                </c:pt>
                <c:pt idx="1614">
                  <c:v>9312723105.7817898</c:v>
                </c:pt>
                <c:pt idx="1615">
                  <c:v>9312723105.7817898</c:v>
                </c:pt>
                <c:pt idx="1616">
                  <c:v>9312723105.7817898</c:v>
                </c:pt>
                <c:pt idx="1617">
                  <c:v>9312723105.7817898</c:v>
                </c:pt>
                <c:pt idx="1618">
                  <c:v>9312723105.7817898</c:v>
                </c:pt>
                <c:pt idx="1619">
                  <c:v>9312723105.7817898</c:v>
                </c:pt>
                <c:pt idx="1620">
                  <c:v>9312723105.7817898</c:v>
                </c:pt>
                <c:pt idx="1621">
                  <c:v>9312723105.7817898</c:v>
                </c:pt>
                <c:pt idx="1622">
                  <c:v>9312723105.7817898</c:v>
                </c:pt>
                <c:pt idx="1623">
                  <c:v>9312723105.7817898</c:v>
                </c:pt>
                <c:pt idx="1624">
                  <c:v>9312723105.7817898</c:v>
                </c:pt>
                <c:pt idx="1625">
                  <c:v>9372026303.9948368</c:v>
                </c:pt>
                <c:pt idx="1626">
                  <c:v>9430687162.8669739</c:v>
                </c:pt>
                <c:pt idx="1627">
                  <c:v>9488006332.9149742</c:v>
                </c:pt>
                <c:pt idx="1628">
                  <c:v>9543711026.293644</c:v>
                </c:pt>
                <c:pt idx="1629">
                  <c:v>9597608812.7311745</c:v>
                </c:pt>
                <c:pt idx="1630">
                  <c:v>9649951668.7754841</c:v>
                </c:pt>
                <c:pt idx="1631">
                  <c:v>9701249094.3569584</c:v>
                </c:pt>
                <c:pt idx="1632">
                  <c:v>9752192334.9520626</c:v>
                </c:pt>
                <c:pt idx="1633">
                  <c:v>9752192334.9520626</c:v>
                </c:pt>
                <c:pt idx="1634">
                  <c:v>9752192334.9520626</c:v>
                </c:pt>
                <c:pt idx="1635">
                  <c:v>9752192334.9520626</c:v>
                </c:pt>
                <c:pt idx="1636">
                  <c:v>9752192334.9520626</c:v>
                </c:pt>
                <c:pt idx="1637">
                  <c:v>9752192334.9520626</c:v>
                </c:pt>
                <c:pt idx="1638">
                  <c:v>9804396718.1701164</c:v>
                </c:pt>
                <c:pt idx="1639">
                  <c:v>9856380748.3047504</c:v>
                </c:pt>
                <c:pt idx="1640">
                  <c:v>9908174697.4908047</c:v>
                </c:pt>
                <c:pt idx="1641">
                  <c:v>9908174697.4908047</c:v>
                </c:pt>
                <c:pt idx="1642">
                  <c:v>9908174697.4908047</c:v>
                </c:pt>
                <c:pt idx="1643">
                  <c:v>9908174697.4908047</c:v>
                </c:pt>
                <c:pt idx="1644">
                  <c:v>9908174697.4908047</c:v>
                </c:pt>
                <c:pt idx="1645">
                  <c:v>9908174697.4908047</c:v>
                </c:pt>
                <c:pt idx="1646">
                  <c:v>9908174697.4908047</c:v>
                </c:pt>
                <c:pt idx="1647">
                  <c:v>9908174697.4908047</c:v>
                </c:pt>
                <c:pt idx="1648">
                  <c:v>9908174697.4908047</c:v>
                </c:pt>
                <c:pt idx="1649">
                  <c:v>9908174697.4908047</c:v>
                </c:pt>
                <c:pt idx="1650">
                  <c:v>9908174697.4908047</c:v>
                </c:pt>
                <c:pt idx="1651">
                  <c:v>9908174697.4908047</c:v>
                </c:pt>
                <c:pt idx="1652">
                  <c:v>9908174697.4908047</c:v>
                </c:pt>
                <c:pt idx="1653">
                  <c:v>9908174697.4908047</c:v>
                </c:pt>
                <c:pt idx="1654">
                  <c:v>9908174697.4908047</c:v>
                </c:pt>
                <c:pt idx="1655">
                  <c:v>9908174697.4908047</c:v>
                </c:pt>
                <c:pt idx="1656">
                  <c:v>9908174697.4908047</c:v>
                </c:pt>
                <c:pt idx="1657">
                  <c:v>9908174697.4908047</c:v>
                </c:pt>
                <c:pt idx="1658">
                  <c:v>9908174697.4908047</c:v>
                </c:pt>
                <c:pt idx="1659">
                  <c:v>9908174697.4908047</c:v>
                </c:pt>
                <c:pt idx="1660">
                  <c:v>9908174697.4908047</c:v>
                </c:pt>
                <c:pt idx="1661">
                  <c:v>9908174697.4908047</c:v>
                </c:pt>
                <c:pt idx="1662">
                  <c:v>9908174697.4908047</c:v>
                </c:pt>
                <c:pt idx="1663">
                  <c:v>9908174697.4908047</c:v>
                </c:pt>
                <c:pt idx="1664">
                  <c:v>9908174697.4908047</c:v>
                </c:pt>
                <c:pt idx="1665">
                  <c:v>9908174697.4908047</c:v>
                </c:pt>
                <c:pt idx="1666">
                  <c:v>9908174697.4908047</c:v>
                </c:pt>
                <c:pt idx="1667">
                  <c:v>9908174697.4908047</c:v>
                </c:pt>
                <c:pt idx="1668">
                  <c:v>9908174697.4908047</c:v>
                </c:pt>
                <c:pt idx="1669">
                  <c:v>9908174697.4908047</c:v>
                </c:pt>
                <c:pt idx="1670">
                  <c:v>9908174697.4908047</c:v>
                </c:pt>
                <c:pt idx="1671">
                  <c:v>9908174697.4908047</c:v>
                </c:pt>
                <c:pt idx="1672">
                  <c:v>9908174697.4908047</c:v>
                </c:pt>
                <c:pt idx="1673">
                  <c:v>9908174697.4908047</c:v>
                </c:pt>
                <c:pt idx="1674">
                  <c:v>9908174697.4908047</c:v>
                </c:pt>
                <c:pt idx="1675">
                  <c:v>9908174697.4908047</c:v>
                </c:pt>
                <c:pt idx="1676">
                  <c:v>9908174697.4908047</c:v>
                </c:pt>
                <c:pt idx="1677">
                  <c:v>9908174697.4908047</c:v>
                </c:pt>
                <c:pt idx="1678">
                  <c:v>10003550876.619972</c:v>
                </c:pt>
                <c:pt idx="1679">
                  <c:v>10098833015.661364</c:v>
                </c:pt>
                <c:pt idx="1680">
                  <c:v>10098833015.661364</c:v>
                </c:pt>
                <c:pt idx="1681">
                  <c:v>10098833015.661364</c:v>
                </c:pt>
                <c:pt idx="1682">
                  <c:v>10098833015.661364</c:v>
                </c:pt>
                <c:pt idx="1683">
                  <c:v>10098833015.661364</c:v>
                </c:pt>
                <c:pt idx="1684">
                  <c:v>10098833015.661364</c:v>
                </c:pt>
                <c:pt idx="1685">
                  <c:v>10098833015.661364</c:v>
                </c:pt>
                <c:pt idx="1686">
                  <c:v>10098833015.661364</c:v>
                </c:pt>
                <c:pt idx="1687">
                  <c:v>10098833015.661364</c:v>
                </c:pt>
                <c:pt idx="1688">
                  <c:v>10098833015.661364</c:v>
                </c:pt>
                <c:pt idx="1689">
                  <c:v>10098833015.661364</c:v>
                </c:pt>
                <c:pt idx="1690">
                  <c:v>10098833015.661364</c:v>
                </c:pt>
                <c:pt idx="1691">
                  <c:v>10098833015.661364</c:v>
                </c:pt>
                <c:pt idx="1692">
                  <c:v>10098833015.661364</c:v>
                </c:pt>
                <c:pt idx="1693">
                  <c:v>10098833015.661364</c:v>
                </c:pt>
                <c:pt idx="1694">
                  <c:v>10098833015.661364</c:v>
                </c:pt>
                <c:pt idx="1695">
                  <c:v>10098833015.661364</c:v>
                </c:pt>
                <c:pt idx="1696">
                  <c:v>10098833015.661364</c:v>
                </c:pt>
                <c:pt idx="1697">
                  <c:v>10098833015.661364</c:v>
                </c:pt>
                <c:pt idx="1698">
                  <c:v>10098833015.661364</c:v>
                </c:pt>
                <c:pt idx="1699">
                  <c:v>10098833015.661364</c:v>
                </c:pt>
                <c:pt idx="1700">
                  <c:v>10098833015.661364</c:v>
                </c:pt>
                <c:pt idx="1701">
                  <c:v>10098833015.661364</c:v>
                </c:pt>
                <c:pt idx="1702">
                  <c:v>10098833015.661364</c:v>
                </c:pt>
                <c:pt idx="1703">
                  <c:v>10098833015.661364</c:v>
                </c:pt>
                <c:pt idx="1704">
                  <c:v>10208303534.322062</c:v>
                </c:pt>
                <c:pt idx="1705">
                  <c:v>10208303534.322062</c:v>
                </c:pt>
                <c:pt idx="1706">
                  <c:v>10208303534.322062</c:v>
                </c:pt>
                <c:pt idx="1707">
                  <c:v>10208303534.322062</c:v>
                </c:pt>
                <c:pt idx="1708">
                  <c:v>10208303534.322062</c:v>
                </c:pt>
                <c:pt idx="1709">
                  <c:v>10208303534.322062</c:v>
                </c:pt>
                <c:pt idx="1710">
                  <c:v>10208303534.322062</c:v>
                </c:pt>
                <c:pt idx="1711">
                  <c:v>10208303534.322062</c:v>
                </c:pt>
                <c:pt idx="1712">
                  <c:v>10208303534.322062</c:v>
                </c:pt>
                <c:pt idx="1713">
                  <c:v>10208303534.322062</c:v>
                </c:pt>
                <c:pt idx="1714">
                  <c:v>10208303534.322062</c:v>
                </c:pt>
                <c:pt idx="1715">
                  <c:v>10208303534.322062</c:v>
                </c:pt>
                <c:pt idx="1716">
                  <c:v>10208303534.322062</c:v>
                </c:pt>
                <c:pt idx="1717">
                  <c:v>10208303534.322062</c:v>
                </c:pt>
                <c:pt idx="1718">
                  <c:v>10208303534.322062</c:v>
                </c:pt>
                <c:pt idx="1719">
                  <c:v>10208303534.322062</c:v>
                </c:pt>
                <c:pt idx="1720">
                  <c:v>10208303534.322062</c:v>
                </c:pt>
                <c:pt idx="1721">
                  <c:v>10208303534.322062</c:v>
                </c:pt>
                <c:pt idx="1722">
                  <c:v>10208303534.322062</c:v>
                </c:pt>
                <c:pt idx="1723">
                  <c:v>10208303534.322062</c:v>
                </c:pt>
                <c:pt idx="1724">
                  <c:v>10208303534.322062</c:v>
                </c:pt>
                <c:pt idx="1725">
                  <c:v>10334816907.745501</c:v>
                </c:pt>
                <c:pt idx="1726">
                  <c:v>10459804269.622261</c:v>
                </c:pt>
                <c:pt idx="1727">
                  <c:v>10582345260.704926</c:v>
                </c:pt>
                <c:pt idx="1728">
                  <c:v>10701346356.184628</c:v>
                </c:pt>
                <c:pt idx="1729">
                  <c:v>10815882850.832991</c:v>
                </c:pt>
                <c:pt idx="1730">
                  <c:v>10925584144.933313</c:v>
                </c:pt>
                <c:pt idx="1731">
                  <c:v>11030845077.886946</c:v>
                </c:pt>
                <c:pt idx="1732">
                  <c:v>11131805103.113956</c:v>
                </c:pt>
                <c:pt idx="1733">
                  <c:v>11228954044.163</c:v>
                </c:pt>
                <c:pt idx="1734">
                  <c:v>11322525697.864388</c:v>
                </c:pt>
                <c:pt idx="1735">
                  <c:v>11412629926.900934</c:v>
                </c:pt>
                <c:pt idx="1736">
                  <c:v>11499093780.509628</c:v>
                </c:pt>
                <c:pt idx="1737">
                  <c:v>11581928014.563364</c:v>
                </c:pt>
                <c:pt idx="1738">
                  <c:v>11661467878.775288</c:v>
                </c:pt>
                <c:pt idx="1739">
                  <c:v>11737877015.236002</c:v>
                </c:pt>
                <c:pt idx="1740">
                  <c:v>11811833446.716135</c:v>
                </c:pt>
                <c:pt idx="1741">
                  <c:v>11884033845.131435</c:v>
                </c:pt>
                <c:pt idx="1742">
                  <c:v>11954890694.382111</c:v>
                </c:pt>
                <c:pt idx="1743">
                  <c:v>12024356389.98527</c:v>
                </c:pt>
                <c:pt idx="1744">
                  <c:v>12092737142.540205</c:v>
                </c:pt>
                <c:pt idx="1745">
                  <c:v>12159983689.790504</c:v>
                </c:pt>
                <c:pt idx="1746">
                  <c:v>12226000660.171999</c:v>
                </c:pt>
                <c:pt idx="1747">
                  <c:v>12290992386.838381</c:v>
                </c:pt>
                <c:pt idx="1748">
                  <c:v>12355253176.650858</c:v>
                </c:pt>
                <c:pt idx="1749">
                  <c:v>12418783349.18671</c:v>
                </c:pt>
                <c:pt idx="1750">
                  <c:v>12481970306.072422</c:v>
                </c:pt>
                <c:pt idx="1751">
                  <c:v>12544761551.742235</c:v>
                </c:pt>
                <c:pt idx="1752">
                  <c:v>12607058272.186422</c:v>
                </c:pt>
                <c:pt idx="1753">
                  <c:v>12668859541.289318</c:v>
                </c:pt>
                <c:pt idx="1754">
                  <c:v>12730164477.593439</c:v>
                </c:pt>
                <c:pt idx="1755">
                  <c:v>12790972244.26362</c:v>
                </c:pt>
                <c:pt idx="1756">
                  <c:v>12851282049.051138</c:v>
                </c:pt>
                <c:pt idx="1757">
                  <c:v>12910996712.257843</c:v>
                </c:pt>
                <c:pt idx="1758">
                  <c:v>12970070216.081739</c:v>
                </c:pt>
                <c:pt idx="1759">
                  <c:v>13028644247.76215</c:v>
                </c:pt>
                <c:pt idx="1760">
                  <c:v>13086481636.029421</c:v>
                </c:pt>
                <c:pt idx="1761">
                  <c:v>13143678662.637415</c:v>
                </c:pt>
                <c:pt idx="1762">
                  <c:v>13200235792.482985</c:v>
                </c:pt>
                <c:pt idx="1763">
                  <c:v>13256153553.543983</c:v>
                </c:pt>
                <c:pt idx="1764">
                  <c:v>13311338400.817278</c:v>
                </c:pt>
                <c:pt idx="1765">
                  <c:v>13365466802.773781</c:v>
                </c:pt>
                <c:pt idx="1766">
                  <c:v>13417993010.795912</c:v>
                </c:pt>
                <c:pt idx="1767">
                  <c:v>13468215372.286135</c:v>
                </c:pt>
                <c:pt idx="1768">
                  <c:v>13515473551.582823</c:v>
                </c:pt>
                <c:pt idx="1769">
                  <c:v>13559003287.781792</c:v>
                </c:pt>
                <c:pt idx="1770">
                  <c:v>13598510787.139402</c:v>
                </c:pt>
                <c:pt idx="1771">
                  <c:v>13634127082.55512</c:v>
                </c:pt>
                <c:pt idx="1772">
                  <c:v>13666351692.39801</c:v>
                </c:pt>
                <c:pt idx="1773">
                  <c:v>13695494858.359194</c:v>
                </c:pt>
                <c:pt idx="1774">
                  <c:v>13722111435.125013</c:v>
                </c:pt>
                <c:pt idx="1775">
                  <c:v>13746657873.793087</c:v>
                </c:pt>
                <c:pt idx="1776">
                  <c:v>13769286440.199423</c:v>
                </c:pt>
                <c:pt idx="1777">
                  <c:v>13789820315.555111</c:v>
                </c:pt>
                <c:pt idx="1778">
                  <c:v>13808034645.257187</c:v>
                </c:pt>
                <c:pt idx="1779">
                  <c:v>13823585685.097496</c:v>
                </c:pt>
                <c:pt idx="1780">
                  <c:v>13836443270.77067</c:v>
                </c:pt>
                <c:pt idx="1781">
                  <c:v>13846901540.907707</c:v>
                </c:pt>
                <c:pt idx="1782">
                  <c:v>13855518275.211691</c:v>
                </c:pt>
                <c:pt idx="1783">
                  <c:v>13862782910.512205</c:v>
                </c:pt>
                <c:pt idx="1784">
                  <c:v>13869119640.255322</c:v>
                </c:pt>
                <c:pt idx="1785">
                  <c:v>13874707299.180235</c:v>
                </c:pt>
                <c:pt idx="1786">
                  <c:v>13879544680.993034</c:v>
                </c:pt>
                <c:pt idx="1787">
                  <c:v>13883662664.111038</c:v>
                </c:pt>
                <c:pt idx="1788">
                  <c:v>13887061197.474075</c:v>
                </c:pt>
                <c:pt idx="1789">
                  <c:v>13889697308.375931</c:v>
                </c:pt>
                <c:pt idx="1790">
                  <c:v>13891509457.396811</c:v>
                </c:pt>
                <c:pt idx="1791">
                  <c:v>13892505964.283201</c:v>
                </c:pt>
                <c:pt idx="1792">
                  <c:v>13892805401.032568</c:v>
                </c:pt>
                <c:pt idx="1793">
                  <c:v>13892702800.954674</c:v>
                </c:pt>
                <c:pt idx="1794">
                  <c:v>13892371840.670122</c:v>
                </c:pt>
                <c:pt idx="1795">
                  <c:v>13892371840.670122</c:v>
                </c:pt>
                <c:pt idx="1796">
                  <c:v>13892371840.670122</c:v>
                </c:pt>
                <c:pt idx="1797">
                  <c:v>13892371840.670122</c:v>
                </c:pt>
                <c:pt idx="1798">
                  <c:v>13892371840.670122</c:v>
                </c:pt>
                <c:pt idx="1799">
                  <c:v>13892371840.670122</c:v>
                </c:pt>
                <c:pt idx="1800">
                  <c:v>13892371840.670122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A0-4158-A5B0-CDE3040A17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3203680"/>
        <c:axId val="753218560"/>
      </c:lineChart>
      <c:catAx>
        <c:axId val="7532036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218560"/>
        <c:crosses val="autoZero"/>
        <c:auto val="1"/>
        <c:lblAlgn val="ctr"/>
        <c:lblOffset val="100"/>
        <c:noMultiLvlLbl val="0"/>
      </c:catAx>
      <c:valAx>
        <c:axId val="75321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203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recovered over time (phase and total time)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WLTC_class_3!$C$6:$C$7</c:f>
              <c:strCache>
                <c:ptCount val="2"/>
                <c:pt idx="0">
                  <c:v>Total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A8-46C9-8789-775A7C34D647}"/>
            </c:ext>
          </c:extLst>
        </c:ser>
        <c:ser>
          <c:idx val="1"/>
          <c:order val="1"/>
          <c:tx>
            <c:strRef>
              <c:f>WLTC_class_3!$D$6:$D$7</c:f>
              <c:strCache>
                <c:ptCount val="2"/>
                <c:pt idx="0">
                  <c:v>Phase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WLTC_class_3!$D$8:$D$1808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1</c:v>
                </c:pt>
                <c:pt idx="591">
                  <c:v>2</c:v>
                </c:pt>
                <c:pt idx="592">
                  <c:v>3</c:v>
                </c:pt>
                <c:pt idx="593">
                  <c:v>4</c:v>
                </c:pt>
                <c:pt idx="594">
                  <c:v>5</c:v>
                </c:pt>
                <c:pt idx="595">
                  <c:v>6</c:v>
                </c:pt>
                <c:pt idx="596">
                  <c:v>7</c:v>
                </c:pt>
                <c:pt idx="597">
                  <c:v>8</c:v>
                </c:pt>
                <c:pt idx="598">
                  <c:v>9</c:v>
                </c:pt>
                <c:pt idx="599">
                  <c:v>10</c:v>
                </c:pt>
                <c:pt idx="600">
                  <c:v>11</c:v>
                </c:pt>
                <c:pt idx="601">
                  <c:v>12</c:v>
                </c:pt>
                <c:pt idx="602">
                  <c:v>13</c:v>
                </c:pt>
                <c:pt idx="603">
                  <c:v>14</c:v>
                </c:pt>
                <c:pt idx="604">
                  <c:v>15</c:v>
                </c:pt>
                <c:pt idx="605">
                  <c:v>16</c:v>
                </c:pt>
                <c:pt idx="606">
                  <c:v>17</c:v>
                </c:pt>
                <c:pt idx="607">
                  <c:v>18</c:v>
                </c:pt>
                <c:pt idx="608">
                  <c:v>19</c:v>
                </c:pt>
                <c:pt idx="609">
                  <c:v>20</c:v>
                </c:pt>
                <c:pt idx="610">
                  <c:v>21</c:v>
                </c:pt>
                <c:pt idx="611">
                  <c:v>22</c:v>
                </c:pt>
                <c:pt idx="612">
                  <c:v>23</c:v>
                </c:pt>
                <c:pt idx="613">
                  <c:v>24</c:v>
                </c:pt>
                <c:pt idx="614">
                  <c:v>25</c:v>
                </c:pt>
                <c:pt idx="615">
                  <c:v>26</c:v>
                </c:pt>
                <c:pt idx="616">
                  <c:v>27</c:v>
                </c:pt>
                <c:pt idx="617">
                  <c:v>28</c:v>
                </c:pt>
                <c:pt idx="618">
                  <c:v>29</c:v>
                </c:pt>
                <c:pt idx="619">
                  <c:v>30</c:v>
                </c:pt>
                <c:pt idx="620">
                  <c:v>31</c:v>
                </c:pt>
                <c:pt idx="621">
                  <c:v>32</c:v>
                </c:pt>
                <c:pt idx="622">
                  <c:v>33</c:v>
                </c:pt>
                <c:pt idx="623">
                  <c:v>34</c:v>
                </c:pt>
                <c:pt idx="624">
                  <c:v>35</c:v>
                </c:pt>
                <c:pt idx="625">
                  <c:v>36</c:v>
                </c:pt>
                <c:pt idx="626">
                  <c:v>37</c:v>
                </c:pt>
                <c:pt idx="627">
                  <c:v>38</c:v>
                </c:pt>
                <c:pt idx="628">
                  <c:v>39</c:v>
                </c:pt>
                <c:pt idx="629">
                  <c:v>40</c:v>
                </c:pt>
                <c:pt idx="630">
                  <c:v>41</c:v>
                </c:pt>
                <c:pt idx="631">
                  <c:v>42</c:v>
                </c:pt>
                <c:pt idx="632">
                  <c:v>43</c:v>
                </c:pt>
                <c:pt idx="633">
                  <c:v>44</c:v>
                </c:pt>
                <c:pt idx="634">
                  <c:v>45</c:v>
                </c:pt>
                <c:pt idx="635">
                  <c:v>46</c:v>
                </c:pt>
                <c:pt idx="636">
                  <c:v>47</c:v>
                </c:pt>
                <c:pt idx="637">
                  <c:v>48</c:v>
                </c:pt>
                <c:pt idx="638">
                  <c:v>49</c:v>
                </c:pt>
                <c:pt idx="639">
                  <c:v>50</c:v>
                </c:pt>
                <c:pt idx="640">
                  <c:v>51</c:v>
                </c:pt>
                <c:pt idx="641">
                  <c:v>52</c:v>
                </c:pt>
                <c:pt idx="642">
                  <c:v>53</c:v>
                </c:pt>
                <c:pt idx="643">
                  <c:v>54</c:v>
                </c:pt>
                <c:pt idx="644">
                  <c:v>55</c:v>
                </c:pt>
                <c:pt idx="645">
                  <c:v>56</c:v>
                </c:pt>
                <c:pt idx="646">
                  <c:v>57</c:v>
                </c:pt>
                <c:pt idx="647">
                  <c:v>58</c:v>
                </c:pt>
                <c:pt idx="648">
                  <c:v>59</c:v>
                </c:pt>
                <c:pt idx="649">
                  <c:v>60</c:v>
                </c:pt>
                <c:pt idx="650">
                  <c:v>61</c:v>
                </c:pt>
                <c:pt idx="651">
                  <c:v>62</c:v>
                </c:pt>
                <c:pt idx="652">
                  <c:v>63</c:v>
                </c:pt>
                <c:pt idx="653">
                  <c:v>64</c:v>
                </c:pt>
                <c:pt idx="654">
                  <c:v>65</c:v>
                </c:pt>
                <c:pt idx="655">
                  <c:v>66</c:v>
                </c:pt>
                <c:pt idx="656">
                  <c:v>67</c:v>
                </c:pt>
                <c:pt idx="657">
                  <c:v>68</c:v>
                </c:pt>
                <c:pt idx="658">
                  <c:v>69</c:v>
                </c:pt>
                <c:pt idx="659">
                  <c:v>70</c:v>
                </c:pt>
                <c:pt idx="660">
                  <c:v>71</c:v>
                </c:pt>
                <c:pt idx="661">
                  <c:v>72</c:v>
                </c:pt>
                <c:pt idx="662">
                  <c:v>73</c:v>
                </c:pt>
                <c:pt idx="663">
                  <c:v>74</c:v>
                </c:pt>
                <c:pt idx="664">
                  <c:v>75</c:v>
                </c:pt>
                <c:pt idx="665">
                  <c:v>76</c:v>
                </c:pt>
                <c:pt idx="666">
                  <c:v>77</c:v>
                </c:pt>
                <c:pt idx="667">
                  <c:v>78</c:v>
                </c:pt>
                <c:pt idx="668">
                  <c:v>79</c:v>
                </c:pt>
                <c:pt idx="669">
                  <c:v>80</c:v>
                </c:pt>
                <c:pt idx="670">
                  <c:v>81</c:v>
                </c:pt>
                <c:pt idx="671">
                  <c:v>82</c:v>
                </c:pt>
                <c:pt idx="672">
                  <c:v>83</c:v>
                </c:pt>
                <c:pt idx="673">
                  <c:v>84</c:v>
                </c:pt>
                <c:pt idx="674">
                  <c:v>85</c:v>
                </c:pt>
                <c:pt idx="675">
                  <c:v>86</c:v>
                </c:pt>
                <c:pt idx="676">
                  <c:v>87</c:v>
                </c:pt>
                <c:pt idx="677">
                  <c:v>88</c:v>
                </c:pt>
                <c:pt idx="678">
                  <c:v>89</c:v>
                </c:pt>
                <c:pt idx="679">
                  <c:v>90</c:v>
                </c:pt>
                <c:pt idx="680">
                  <c:v>91</c:v>
                </c:pt>
                <c:pt idx="681">
                  <c:v>92</c:v>
                </c:pt>
                <c:pt idx="682">
                  <c:v>93</c:v>
                </c:pt>
                <c:pt idx="683">
                  <c:v>94</c:v>
                </c:pt>
                <c:pt idx="684">
                  <c:v>95</c:v>
                </c:pt>
                <c:pt idx="685">
                  <c:v>96</c:v>
                </c:pt>
                <c:pt idx="686">
                  <c:v>97</c:v>
                </c:pt>
                <c:pt idx="687">
                  <c:v>98</c:v>
                </c:pt>
                <c:pt idx="688">
                  <c:v>99</c:v>
                </c:pt>
                <c:pt idx="689">
                  <c:v>100</c:v>
                </c:pt>
                <c:pt idx="690">
                  <c:v>101</c:v>
                </c:pt>
                <c:pt idx="691">
                  <c:v>102</c:v>
                </c:pt>
                <c:pt idx="692">
                  <c:v>103</c:v>
                </c:pt>
                <c:pt idx="693">
                  <c:v>104</c:v>
                </c:pt>
                <c:pt idx="694">
                  <c:v>105</c:v>
                </c:pt>
                <c:pt idx="695">
                  <c:v>106</c:v>
                </c:pt>
                <c:pt idx="696">
                  <c:v>107</c:v>
                </c:pt>
                <c:pt idx="697">
                  <c:v>108</c:v>
                </c:pt>
                <c:pt idx="698">
                  <c:v>109</c:v>
                </c:pt>
                <c:pt idx="699">
                  <c:v>110</c:v>
                </c:pt>
                <c:pt idx="700">
                  <c:v>111</c:v>
                </c:pt>
                <c:pt idx="701">
                  <c:v>112</c:v>
                </c:pt>
                <c:pt idx="702">
                  <c:v>113</c:v>
                </c:pt>
                <c:pt idx="703">
                  <c:v>114</c:v>
                </c:pt>
                <c:pt idx="704">
                  <c:v>115</c:v>
                </c:pt>
                <c:pt idx="705">
                  <c:v>116</c:v>
                </c:pt>
                <c:pt idx="706">
                  <c:v>117</c:v>
                </c:pt>
                <c:pt idx="707">
                  <c:v>118</c:v>
                </c:pt>
                <c:pt idx="708">
                  <c:v>119</c:v>
                </c:pt>
                <c:pt idx="709">
                  <c:v>120</c:v>
                </c:pt>
                <c:pt idx="710">
                  <c:v>121</c:v>
                </c:pt>
                <c:pt idx="711">
                  <c:v>122</c:v>
                </c:pt>
                <c:pt idx="712">
                  <c:v>123</c:v>
                </c:pt>
                <c:pt idx="713">
                  <c:v>124</c:v>
                </c:pt>
                <c:pt idx="714">
                  <c:v>125</c:v>
                </c:pt>
                <c:pt idx="715">
                  <c:v>126</c:v>
                </c:pt>
                <c:pt idx="716">
                  <c:v>127</c:v>
                </c:pt>
                <c:pt idx="717">
                  <c:v>128</c:v>
                </c:pt>
                <c:pt idx="718">
                  <c:v>129</c:v>
                </c:pt>
                <c:pt idx="719">
                  <c:v>130</c:v>
                </c:pt>
                <c:pt idx="720">
                  <c:v>131</c:v>
                </c:pt>
                <c:pt idx="721">
                  <c:v>132</c:v>
                </c:pt>
                <c:pt idx="722">
                  <c:v>133</c:v>
                </c:pt>
                <c:pt idx="723">
                  <c:v>134</c:v>
                </c:pt>
                <c:pt idx="724">
                  <c:v>135</c:v>
                </c:pt>
                <c:pt idx="725">
                  <c:v>136</c:v>
                </c:pt>
                <c:pt idx="726">
                  <c:v>137</c:v>
                </c:pt>
                <c:pt idx="727">
                  <c:v>138</c:v>
                </c:pt>
                <c:pt idx="728">
                  <c:v>139</c:v>
                </c:pt>
                <c:pt idx="729">
                  <c:v>140</c:v>
                </c:pt>
                <c:pt idx="730">
                  <c:v>141</c:v>
                </c:pt>
                <c:pt idx="731">
                  <c:v>142</c:v>
                </c:pt>
                <c:pt idx="732">
                  <c:v>143</c:v>
                </c:pt>
                <c:pt idx="733">
                  <c:v>144</c:v>
                </c:pt>
                <c:pt idx="734">
                  <c:v>145</c:v>
                </c:pt>
                <c:pt idx="735">
                  <c:v>146</c:v>
                </c:pt>
                <c:pt idx="736">
                  <c:v>147</c:v>
                </c:pt>
                <c:pt idx="737">
                  <c:v>148</c:v>
                </c:pt>
                <c:pt idx="738">
                  <c:v>149</c:v>
                </c:pt>
                <c:pt idx="739">
                  <c:v>150</c:v>
                </c:pt>
                <c:pt idx="740">
                  <c:v>151</c:v>
                </c:pt>
                <c:pt idx="741">
                  <c:v>152</c:v>
                </c:pt>
                <c:pt idx="742">
                  <c:v>153</c:v>
                </c:pt>
                <c:pt idx="743">
                  <c:v>154</c:v>
                </c:pt>
                <c:pt idx="744">
                  <c:v>155</c:v>
                </c:pt>
                <c:pt idx="745">
                  <c:v>156</c:v>
                </c:pt>
                <c:pt idx="746">
                  <c:v>157</c:v>
                </c:pt>
                <c:pt idx="747">
                  <c:v>158</c:v>
                </c:pt>
                <c:pt idx="748">
                  <c:v>159</c:v>
                </c:pt>
                <c:pt idx="749">
                  <c:v>160</c:v>
                </c:pt>
                <c:pt idx="750">
                  <c:v>161</c:v>
                </c:pt>
                <c:pt idx="751">
                  <c:v>162</c:v>
                </c:pt>
                <c:pt idx="752">
                  <c:v>163</c:v>
                </c:pt>
                <c:pt idx="753">
                  <c:v>164</c:v>
                </c:pt>
                <c:pt idx="754">
                  <c:v>165</c:v>
                </c:pt>
                <c:pt idx="755">
                  <c:v>166</c:v>
                </c:pt>
                <c:pt idx="756">
                  <c:v>167</c:v>
                </c:pt>
                <c:pt idx="757">
                  <c:v>168</c:v>
                </c:pt>
                <c:pt idx="758">
                  <c:v>169</c:v>
                </c:pt>
                <c:pt idx="759">
                  <c:v>170</c:v>
                </c:pt>
                <c:pt idx="760">
                  <c:v>171</c:v>
                </c:pt>
                <c:pt idx="761">
                  <c:v>172</c:v>
                </c:pt>
                <c:pt idx="762">
                  <c:v>173</c:v>
                </c:pt>
                <c:pt idx="763">
                  <c:v>174</c:v>
                </c:pt>
                <c:pt idx="764">
                  <c:v>175</c:v>
                </c:pt>
                <c:pt idx="765">
                  <c:v>176</c:v>
                </c:pt>
                <c:pt idx="766">
                  <c:v>177</c:v>
                </c:pt>
                <c:pt idx="767">
                  <c:v>178</c:v>
                </c:pt>
                <c:pt idx="768">
                  <c:v>179</c:v>
                </c:pt>
                <c:pt idx="769">
                  <c:v>180</c:v>
                </c:pt>
                <c:pt idx="770">
                  <c:v>181</c:v>
                </c:pt>
                <c:pt idx="771">
                  <c:v>182</c:v>
                </c:pt>
                <c:pt idx="772">
                  <c:v>183</c:v>
                </c:pt>
                <c:pt idx="773">
                  <c:v>184</c:v>
                </c:pt>
                <c:pt idx="774">
                  <c:v>185</c:v>
                </c:pt>
                <c:pt idx="775">
                  <c:v>186</c:v>
                </c:pt>
                <c:pt idx="776">
                  <c:v>187</c:v>
                </c:pt>
                <c:pt idx="777">
                  <c:v>188</c:v>
                </c:pt>
                <c:pt idx="778">
                  <c:v>189</c:v>
                </c:pt>
                <c:pt idx="779">
                  <c:v>190</c:v>
                </c:pt>
                <c:pt idx="780">
                  <c:v>191</c:v>
                </c:pt>
                <c:pt idx="781">
                  <c:v>192</c:v>
                </c:pt>
                <c:pt idx="782">
                  <c:v>193</c:v>
                </c:pt>
                <c:pt idx="783">
                  <c:v>194</c:v>
                </c:pt>
                <c:pt idx="784">
                  <c:v>195</c:v>
                </c:pt>
                <c:pt idx="785">
                  <c:v>196</c:v>
                </c:pt>
                <c:pt idx="786">
                  <c:v>197</c:v>
                </c:pt>
                <c:pt idx="787">
                  <c:v>198</c:v>
                </c:pt>
                <c:pt idx="788">
                  <c:v>199</c:v>
                </c:pt>
                <c:pt idx="789">
                  <c:v>200</c:v>
                </c:pt>
                <c:pt idx="790">
                  <c:v>201</c:v>
                </c:pt>
                <c:pt idx="791">
                  <c:v>202</c:v>
                </c:pt>
                <c:pt idx="792">
                  <c:v>203</c:v>
                </c:pt>
                <c:pt idx="793">
                  <c:v>204</c:v>
                </c:pt>
                <c:pt idx="794">
                  <c:v>205</c:v>
                </c:pt>
                <c:pt idx="795">
                  <c:v>206</c:v>
                </c:pt>
                <c:pt idx="796">
                  <c:v>207</c:v>
                </c:pt>
                <c:pt idx="797">
                  <c:v>208</c:v>
                </c:pt>
                <c:pt idx="798">
                  <c:v>209</c:v>
                </c:pt>
                <c:pt idx="799">
                  <c:v>210</c:v>
                </c:pt>
                <c:pt idx="800">
                  <c:v>211</c:v>
                </c:pt>
                <c:pt idx="801">
                  <c:v>212</c:v>
                </c:pt>
                <c:pt idx="802">
                  <c:v>213</c:v>
                </c:pt>
                <c:pt idx="803">
                  <c:v>214</c:v>
                </c:pt>
                <c:pt idx="804">
                  <c:v>215</c:v>
                </c:pt>
                <c:pt idx="805">
                  <c:v>216</c:v>
                </c:pt>
                <c:pt idx="806">
                  <c:v>217</c:v>
                </c:pt>
                <c:pt idx="807">
                  <c:v>218</c:v>
                </c:pt>
                <c:pt idx="808">
                  <c:v>219</c:v>
                </c:pt>
                <c:pt idx="809">
                  <c:v>220</c:v>
                </c:pt>
                <c:pt idx="810">
                  <c:v>221</c:v>
                </c:pt>
                <c:pt idx="811">
                  <c:v>222</c:v>
                </c:pt>
                <c:pt idx="812">
                  <c:v>223</c:v>
                </c:pt>
                <c:pt idx="813">
                  <c:v>224</c:v>
                </c:pt>
                <c:pt idx="814">
                  <c:v>225</c:v>
                </c:pt>
                <c:pt idx="815">
                  <c:v>226</c:v>
                </c:pt>
                <c:pt idx="816">
                  <c:v>227</c:v>
                </c:pt>
                <c:pt idx="817">
                  <c:v>228</c:v>
                </c:pt>
                <c:pt idx="818">
                  <c:v>229</c:v>
                </c:pt>
                <c:pt idx="819">
                  <c:v>230</c:v>
                </c:pt>
                <c:pt idx="820">
                  <c:v>231</c:v>
                </c:pt>
                <c:pt idx="821">
                  <c:v>232</c:v>
                </c:pt>
                <c:pt idx="822">
                  <c:v>233</c:v>
                </c:pt>
                <c:pt idx="823">
                  <c:v>234</c:v>
                </c:pt>
                <c:pt idx="824">
                  <c:v>235</c:v>
                </c:pt>
                <c:pt idx="825">
                  <c:v>236</c:v>
                </c:pt>
                <c:pt idx="826">
                  <c:v>237</c:v>
                </c:pt>
                <c:pt idx="827">
                  <c:v>238</c:v>
                </c:pt>
                <c:pt idx="828">
                  <c:v>239</c:v>
                </c:pt>
                <c:pt idx="829">
                  <c:v>240</c:v>
                </c:pt>
                <c:pt idx="830">
                  <c:v>241</c:v>
                </c:pt>
                <c:pt idx="831">
                  <c:v>242</c:v>
                </c:pt>
                <c:pt idx="832">
                  <c:v>243</c:v>
                </c:pt>
                <c:pt idx="833">
                  <c:v>244</c:v>
                </c:pt>
                <c:pt idx="834">
                  <c:v>245</c:v>
                </c:pt>
                <c:pt idx="835">
                  <c:v>246</c:v>
                </c:pt>
                <c:pt idx="836">
                  <c:v>247</c:v>
                </c:pt>
                <c:pt idx="837">
                  <c:v>248</c:v>
                </c:pt>
                <c:pt idx="838">
                  <c:v>249</c:v>
                </c:pt>
                <c:pt idx="839">
                  <c:v>250</c:v>
                </c:pt>
                <c:pt idx="840">
                  <c:v>251</c:v>
                </c:pt>
                <c:pt idx="841">
                  <c:v>252</c:v>
                </c:pt>
                <c:pt idx="842">
                  <c:v>253</c:v>
                </c:pt>
                <c:pt idx="843">
                  <c:v>254</c:v>
                </c:pt>
                <c:pt idx="844">
                  <c:v>255</c:v>
                </c:pt>
                <c:pt idx="845">
                  <c:v>256</c:v>
                </c:pt>
                <c:pt idx="846">
                  <c:v>257</c:v>
                </c:pt>
                <c:pt idx="847">
                  <c:v>258</c:v>
                </c:pt>
                <c:pt idx="848">
                  <c:v>259</c:v>
                </c:pt>
                <c:pt idx="849">
                  <c:v>260</c:v>
                </c:pt>
                <c:pt idx="850">
                  <c:v>261</c:v>
                </c:pt>
                <c:pt idx="851">
                  <c:v>262</c:v>
                </c:pt>
                <c:pt idx="852">
                  <c:v>263</c:v>
                </c:pt>
                <c:pt idx="853">
                  <c:v>264</c:v>
                </c:pt>
                <c:pt idx="854">
                  <c:v>265</c:v>
                </c:pt>
                <c:pt idx="855">
                  <c:v>266</c:v>
                </c:pt>
                <c:pt idx="856">
                  <c:v>267</c:v>
                </c:pt>
                <c:pt idx="857">
                  <c:v>268</c:v>
                </c:pt>
                <c:pt idx="858">
                  <c:v>269</c:v>
                </c:pt>
                <c:pt idx="859">
                  <c:v>270</c:v>
                </c:pt>
                <c:pt idx="860">
                  <c:v>271</c:v>
                </c:pt>
                <c:pt idx="861">
                  <c:v>272</c:v>
                </c:pt>
                <c:pt idx="862">
                  <c:v>273</c:v>
                </c:pt>
                <c:pt idx="863">
                  <c:v>274</c:v>
                </c:pt>
                <c:pt idx="864">
                  <c:v>275</c:v>
                </c:pt>
                <c:pt idx="865">
                  <c:v>276</c:v>
                </c:pt>
                <c:pt idx="866">
                  <c:v>277</c:v>
                </c:pt>
                <c:pt idx="867">
                  <c:v>278</c:v>
                </c:pt>
                <c:pt idx="868">
                  <c:v>279</c:v>
                </c:pt>
                <c:pt idx="869">
                  <c:v>280</c:v>
                </c:pt>
                <c:pt idx="870">
                  <c:v>281</c:v>
                </c:pt>
                <c:pt idx="871">
                  <c:v>282</c:v>
                </c:pt>
                <c:pt idx="872">
                  <c:v>283</c:v>
                </c:pt>
                <c:pt idx="873">
                  <c:v>284</c:v>
                </c:pt>
                <c:pt idx="874">
                  <c:v>285</c:v>
                </c:pt>
                <c:pt idx="875">
                  <c:v>286</c:v>
                </c:pt>
                <c:pt idx="876">
                  <c:v>287</c:v>
                </c:pt>
                <c:pt idx="877">
                  <c:v>288</c:v>
                </c:pt>
                <c:pt idx="878">
                  <c:v>289</c:v>
                </c:pt>
                <c:pt idx="879">
                  <c:v>290</c:v>
                </c:pt>
                <c:pt idx="880">
                  <c:v>291</c:v>
                </c:pt>
                <c:pt idx="881">
                  <c:v>292</c:v>
                </c:pt>
                <c:pt idx="882">
                  <c:v>293</c:v>
                </c:pt>
                <c:pt idx="883">
                  <c:v>294</c:v>
                </c:pt>
                <c:pt idx="884">
                  <c:v>295</c:v>
                </c:pt>
                <c:pt idx="885">
                  <c:v>296</c:v>
                </c:pt>
                <c:pt idx="886">
                  <c:v>297</c:v>
                </c:pt>
                <c:pt idx="887">
                  <c:v>298</c:v>
                </c:pt>
                <c:pt idx="888">
                  <c:v>299</c:v>
                </c:pt>
                <c:pt idx="889">
                  <c:v>300</c:v>
                </c:pt>
                <c:pt idx="890">
                  <c:v>301</c:v>
                </c:pt>
                <c:pt idx="891">
                  <c:v>302</c:v>
                </c:pt>
                <c:pt idx="892">
                  <c:v>303</c:v>
                </c:pt>
                <c:pt idx="893">
                  <c:v>304</c:v>
                </c:pt>
                <c:pt idx="894">
                  <c:v>305</c:v>
                </c:pt>
                <c:pt idx="895">
                  <c:v>306</c:v>
                </c:pt>
                <c:pt idx="896">
                  <c:v>307</c:v>
                </c:pt>
                <c:pt idx="897">
                  <c:v>308</c:v>
                </c:pt>
                <c:pt idx="898">
                  <c:v>309</c:v>
                </c:pt>
                <c:pt idx="899">
                  <c:v>310</c:v>
                </c:pt>
                <c:pt idx="900">
                  <c:v>311</c:v>
                </c:pt>
                <c:pt idx="901">
                  <c:v>312</c:v>
                </c:pt>
                <c:pt idx="902">
                  <c:v>313</c:v>
                </c:pt>
                <c:pt idx="903">
                  <c:v>314</c:v>
                </c:pt>
                <c:pt idx="904">
                  <c:v>315</c:v>
                </c:pt>
                <c:pt idx="905">
                  <c:v>316</c:v>
                </c:pt>
                <c:pt idx="906">
                  <c:v>317</c:v>
                </c:pt>
                <c:pt idx="907">
                  <c:v>318</c:v>
                </c:pt>
                <c:pt idx="908">
                  <c:v>319</c:v>
                </c:pt>
                <c:pt idx="909">
                  <c:v>320</c:v>
                </c:pt>
                <c:pt idx="910">
                  <c:v>321</c:v>
                </c:pt>
                <c:pt idx="911">
                  <c:v>322</c:v>
                </c:pt>
                <c:pt idx="912">
                  <c:v>323</c:v>
                </c:pt>
                <c:pt idx="913">
                  <c:v>324</c:v>
                </c:pt>
                <c:pt idx="914">
                  <c:v>325</c:v>
                </c:pt>
                <c:pt idx="915">
                  <c:v>326</c:v>
                </c:pt>
                <c:pt idx="916">
                  <c:v>327</c:v>
                </c:pt>
                <c:pt idx="917">
                  <c:v>328</c:v>
                </c:pt>
                <c:pt idx="918">
                  <c:v>329</c:v>
                </c:pt>
                <c:pt idx="919">
                  <c:v>330</c:v>
                </c:pt>
                <c:pt idx="920">
                  <c:v>331</c:v>
                </c:pt>
                <c:pt idx="921">
                  <c:v>332</c:v>
                </c:pt>
                <c:pt idx="922">
                  <c:v>333</c:v>
                </c:pt>
                <c:pt idx="923">
                  <c:v>334</c:v>
                </c:pt>
                <c:pt idx="924">
                  <c:v>335</c:v>
                </c:pt>
                <c:pt idx="925">
                  <c:v>336</c:v>
                </c:pt>
                <c:pt idx="926">
                  <c:v>337</c:v>
                </c:pt>
                <c:pt idx="927">
                  <c:v>338</c:v>
                </c:pt>
                <c:pt idx="928">
                  <c:v>339</c:v>
                </c:pt>
                <c:pt idx="929">
                  <c:v>340</c:v>
                </c:pt>
                <c:pt idx="930">
                  <c:v>341</c:v>
                </c:pt>
                <c:pt idx="931">
                  <c:v>342</c:v>
                </c:pt>
                <c:pt idx="932">
                  <c:v>343</c:v>
                </c:pt>
                <c:pt idx="933">
                  <c:v>344</c:v>
                </c:pt>
                <c:pt idx="934">
                  <c:v>345</c:v>
                </c:pt>
                <c:pt idx="935">
                  <c:v>346</c:v>
                </c:pt>
                <c:pt idx="936">
                  <c:v>347</c:v>
                </c:pt>
                <c:pt idx="937">
                  <c:v>348</c:v>
                </c:pt>
                <c:pt idx="938">
                  <c:v>349</c:v>
                </c:pt>
                <c:pt idx="939">
                  <c:v>350</c:v>
                </c:pt>
                <c:pt idx="940">
                  <c:v>351</c:v>
                </c:pt>
                <c:pt idx="941">
                  <c:v>352</c:v>
                </c:pt>
                <c:pt idx="942">
                  <c:v>353</c:v>
                </c:pt>
                <c:pt idx="943">
                  <c:v>354</c:v>
                </c:pt>
                <c:pt idx="944">
                  <c:v>355</c:v>
                </c:pt>
                <c:pt idx="945">
                  <c:v>356</c:v>
                </c:pt>
                <c:pt idx="946">
                  <c:v>357</c:v>
                </c:pt>
                <c:pt idx="947">
                  <c:v>358</c:v>
                </c:pt>
                <c:pt idx="948">
                  <c:v>359</c:v>
                </c:pt>
                <c:pt idx="949">
                  <c:v>360</c:v>
                </c:pt>
                <c:pt idx="950">
                  <c:v>361</c:v>
                </c:pt>
                <c:pt idx="951">
                  <c:v>362</c:v>
                </c:pt>
                <c:pt idx="952">
                  <c:v>363</c:v>
                </c:pt>
                <c:pt idx="953">
                  <c:v>364</c:v>
                </c:pt>
                <c:pt idx="954">
                  <c:v>365</c:v>
                </c:pt>
                <c:pt idx="955">
                  <c:v>366</c:v>
                </c:pt>
                <c:pt idx="956">
                  <c:v>367</c:v>
                </c:pt>
                <c:pt idx="957">
                  <c:v>368</c:v>
                </c:pt>
                <c:pt idx="958">
                  <c:v>369</c:v>
                </c:pt>
                <c:pt idx="959">
                  <c:v>370</c:v>
                </c:pt>
                <c:pt idx="960">
                  <c:v>371</c:v>
                </c:pt>
                <c:pt idx="961">
                  <c:v>372</c:v>
                </c:pt>
                <c:pt idx="962">
                  <c:v>373</c:v>
                </c:pt>
                <c:pt idx="963">
                  <c:v>374</c:v>
                </c:pt>
                <c:pt idx="964">
                  <c:v>375</c:v>
                </c:pt>
                <c:pt idx="965">
                  <c:v>376</c:v>
                </c:pt>
                <c:pt idx="966">
                  <c:v>377</c:v>
                </c:pt>
                <c:pt idx="967">
                  <c:v>378</c:v>
                </c:pt>
                <c:pt idx="968">
                  <c:v>379</c:v>
                </c:pt>
                <c:pt idx="969">
                  <c:v>380</c:v>
                </c:pt>
                <c:pt idx="970">
                  <c:v>381</c:v>
                </c:pt>
                <c:pt idx="971">
                  <c:v>382</c:v>
                </c:pt>
                <c:pt idx="972">
                  <c:v>383</c:v>
                </c:pt>
                <c:pt idx="973">
                  <c:v>384</c:v>
                </c:pt>
                <c:pt idx="974">
                  <c:v>385</c:v>
                </c:pt>
                <c:pt idx="975">
                  <c:v>386</c:v>
                </c:pt>
                <c:pt idx="976">
                  <c:v>387</c:v>
                </c:pt>
                <c:pt idx="977">
                  <c:v>388</c:v>
                </c:pt>
                <c:pt idx="978">
                  <c:v>389</c:v>
                </c:pt>
                <c:pt idx="979">
                  <c:v>390</c:v>
                </c:pt>
                <c:pt idx="980">
                  <c:v>391</c:v>
                </c:pt>
                <c:pt idx="981">
                  <c:v>392</c:v>
                </c:pt>
                <c:pt idx="982">
                  <c:v>393</c:v>
                </c:pt>
                <c:pt idx="983">
                  <c:v>394</c:v>
                </c:pt>
                <c:pt idx="984">
                  <c:v>395</c:v>
                </c:pt>
                <c:pt idx="985">
                  <c:v>396</c:v>
                </c:pt>
                <c:pt idx="986">
                  <c:v>397</c:v>
                </c:pt>
                <c:pt idx="987">
                  <c:v>398</c:v>
                </c:pt>
                <c:pt idx="988">
                  <c:v>399</c:v>
                </c:pt>
                <c:pt idx="989">
                  <c:v>400</c:v>
                </c:pt>
                <c:pt idx="990">
                  <c:v>401</c:v>
                </c:pt>
                <c:pt idx="991">
                  <c:v>402</c:v>
                </c:pt>
                <c:pt idx="992">
                  <c:v>403</c:v>
                </c:pt>
                <c:pt idx="993">
                  <c:v>404</c:v>
                </c:pt>
                <c:pt idx="994">
                  <c:v>405</c:v>
                </c:pt>
                <c:pt idx="995">
                  <c:v>406</c:v>
                </c:pt>
                <c:pt idx="996">
                  <c:v>407</c:v>
                </c:pt>
                <c:pt idx="997">
                  <c:v>408</c:v>
                </c:pt>
                <c:pt idx="998">
                  <c:v>409</c:v>
                </c:pt>
                <c:pt idx="999">
                  <c:v>410</c:v>
                </c:pt>
                <c:pt idx="1000">
                  <c:v>411</c:v>
                </c:pt>
                <c:pt idx="1001">
                  <c:v>412</c:v>
                </c:pt>
                <c:pt idx="1002">
                  <c:v>413</c:v>
                </c:pt>
                <c:pt idx="1003">
                  <c:v>414</c:v>
                </c:pt>
                <c:pt idx="1004">
                  <c:v>415</c:v>
                </c:pt>
                <c:pt idx="1005">
                  <c:v>416</c:v>
                </c:pt>
                <c:pt idx="1006">
                  <c:v>417</c:v>
                </c:pt>
                <c:pt idx="1007">
                  <c:v>418</c:v>
                </c:pt>
                <c:pt idx="1008">
                  <c:v>419</c:v>
                </c:pt>
                <c:pt idx="1009">
                  <c:v>420</c:v>
                </c:pt>
                <c:pt idx="1010">
                  <c:v>421</c:v>
                </c:pt>
                <c:pt idx="1011">
                  <c:v>422</c:v>
                </c:pt>
                <c:pt idx="1012">
                  <c:v>423</c:v>
                </c:pt>
                <c:pt idx="1013">
                  <c:v>424</c:v>
                </c:pt>
                <c:pt idx="1014">
                  <c:v>425</c:v>
                </c:pt>
                <c:pt idx="1015">
                  <c:v>426</c:v>
                </c:pt>
                <c:pt idx="1016">
                  <c:v>427</c:v>
                </c:pt>
                <c:pt idx="1017">
                  <c:v>428</c:v>
                </c:pt>
                <c:pt idx="1018">
                  <c:v>429</c:v>
                </c:pt>
                <c:pt idx="1019">
                  <c:v>430</c:v>
                </c:pt>
                <c:pt idx="1020">
                  <c:v>431</c:v>
                </c:pt>
                <c:pt idx="1021">
                  <c:v>432</c:v>
                </c:pt>
                <c:pt idx="1022">
                  <c:v>433</c:v>
                </c:pt>
                <c:pt idx="1023">
                  <c:v>1</c:v>
                </c:pt>
                <c:pt idx="1024">
                  <c:v>2</c:v>
                </c:pt>
                <c:pt idx="1025">
                  <c:v>3</c:v>
                </c:pt>
                <c:pt idx="1026">
                  <c:v>4</c:v>
                </c:pt>
                <c:pt idx="1027">
                  <c:v>5</c:v>
                </c:pt>
                <c:pt idx="1028">
                  <c:v>6</c:v>
                </c:pt>
                <c:pt idx="1029">
                  <c:v>7</c:v>
                </c:pt>
                <c:pt idx="1030">
                  <c:v>8</c:v>
                </c:pt>
                <c:pt idx="1031">
                  <c:v>9</c:v>
                </c:pt>
                <c:pt idx="1032">
                  <c:v>10</c:v>
                </c:pt>
                <c:pt idx="1033">
                  <c:v>11</c:v>
                </c:pt>
                <c:pt idx="1034">
                  <c:v>12</c:v>
                </c:pt>
                <c:pt idx="1035">
                  <c:v>13</c:v>
                </c:pt>
                <c:pt idx="1036">
                  <c:v>14</c:v>
                </c:pt>
                <c:pt idx="1037">
                  <c:v>15</c:v>
                </c:pt>
                <c:pt idx="1038">
                  <c:v>16</c:v>
                </c:pt>
                <c:pt idx="1039">
                  <c:v>17</c:v>
                </c:pt>
                <c:pt idx="1040">
                  <c:v>18</c:v>
                </c:pt>
                <c:pt idx="1041">
                  <c:v>19</c:v>
                </c:pt>
                <c:pt idx="1042">
                  <c:v>20</c:v>
                </c:pt>
                <c:pt idx="1043">
                  <c:v>21</c:v>
                </c:pt>
                <c:pt idx="1044">
                  <c:v>22</c:v>
                </c:pt>
                <c:pt idx="1045">
                  <c:v>23</c:v>
                </c:pt>
                <c:pt idx="1046">
                  <c:v>24</c:v>
                </c:pt>
                <c:pt idx="1047">
                  <c:v>25</c:v>
                </c:pt>
                <c:pt idx="1048">
                  <c:v>26</c:v>
                </c:pt>
                <c:pt idx="1049">
                  <c:v>27</c:v>
                </c:pt>
                <c:pt idx="1050">
                  <c:v>28</c:v>
                </c:pt>
                <c:pt idx="1051">
                  <c:v>29</c:v>
                </c:pt>
                <c:pt idx="1052">
                  <c:v>30</c:v>
                </c:pt>
                <c:pt idx="1053">
                  <c:v>31</c:v>
                </c:pt>
                <c:pt idx="1054">
                  <c:v>32</c:v>
                </c:pt>
                <c:pt idx="1055">
                  <c:v>33</c:v>
                </c:pt>
                <c:pt idx="1056">
                  <c:v>34</c:v>
                </c:pt>
                <c:pt idx="1057">
                  <c:v>35</c:v>
                </c:pt>
                <c:pt idx="1058">
                  <c:v>36</c:v>
                </c:pt>
                <c:pt idx="1059">
                  <c:v>37</c:v>
                </c:pt>
                <c:pt idx="1060">
                  <c:v>38</c:v>
                </c:pt>
                <c:pt idx="1061">
                  <c:v>39</c:v>
                </c:pt>
                <c:pt idx="1062">
                  <c:v>40</c:v>
                </c:pt>
                <c:pt idx="1063">
                  <c:v>41</c:v>
                </c:pt>
                <c:pt idx="1064">
                  <c:v>42</c:v>
                </c:pt>
                <c:pt idx="1065">
                  <c:v>43</c:v>
                </c:pt>
                <c:pt idx="1066">
                  <c:v>44</c:v>
                </c:pt>
                <c:pt idx="1067">
                  <c:v>45</c:v>
                </c:pt>
                <c:pt idx="1068">
                  <c:v>46</c:v>
                </c:pt>
                <c:pt idx="1069">
                  <c:v>47</c:v>
                </c:pt>
                <c:pt idx="1070">
                  <c:v>48</c:v>
                </c:pt>
                <c:pt idx="1071">
                  <c:v>49</c:v>
                </c:pt>
                <c:pt idx="1072">
                  <c:v>50</c:v>
                </c:pt>
                <c:pt idx="1073">
                  <c:v>51</c:v>
                </c:pt>
                <c:pt idx="1074">
                  <c:v>52</c:v>
                </c:pt>
                <c:pt idx="1075">
                  <c:v>53</c:v>
                </c:pt>
                <c:pt idx="1076">
                  <c:v>54</c:v>
                </c:pt>
                <c:pt idx="1077">
                  <c:v>55</c:v>
                </c:pt>
                <c:pt idx="1078">
                  <c:v>56</c:v>
                </c:pt>
                <c:pt idx="1079">
                  <c:v>57</c:v>
                </c:pt>
                <c:pt idx="1080">
                  <c:v>58</c:v>
                </c:pt>
                <c:pt idx="1081">
                  <c:v>59</c:v>
                </c:pt>
                <c:pt idx="1082">
                  <c:v>60</c:v>
                </c:pt>
                <c:pt idx="1083">
                  <c:v>61</c:v>
                </c:pt>
                <c:pt idx="1084">
                  <c:v>62</c:v>
                </c:pt>
                <c:pt idx="1085">
                  <c:v>63</c:v>
                </c:pt>
                <c:pt idx="1086">
                  <c:v>64</c:v>
                </c:pt>
                <c:pt idx="1087">
                  <c:v>65</c:v>
                </c:pt>
                <c:pt idx="1088">
                  <c:v>66</c:v>
                </c:pt>
                <c:pt idx="1089">
                  <c:v>67</c:v>
                </c:pt>
                <c:pt idx="1090">
                  <c:v>68</c:v>
                </c:pt>
                <c:pt idx="1091">
                  <c:v>69</c:v>
                </c:pt>
                <c:pt idx="1092">
                  <c:v>70</c:v>
                </c:pt>
                <c:pt idx="1093">
                  <c:v>71</c:v>
                </c:pt>
                <c:pt idx="1094">
                  <c:v>72</c:v>
                </c:pt>
                <c:pt idx="1095">
                  <c:v>73</c:v>
                </c:pt>
                <c:pt idx="1096">
                  <c:v>74</c:v>
                </c:pt>
                <c:pt idx="1097">
                  <c:v>75</c:v>
                </c:pt>
                <c:pt idx="1098">
                  <c:v>76</c:v>
                </c:pt>
                <c:pt idx="1099">
                  <c:v>77</c:v>
                </c:pt>
                <c:pt idx="1100">
                  <c:v>78</c:v>
                </c:pt>
                <c:pt idx="1101">
                  <c:v>79</c:v>
                </c:pt>
                <c:pt idx="1102">
                  <c:v>80</c:v>
                </c:pt>
                <c:pt idx="1103">
                  <c:v>81</c:v>
                </c:pt>
                <c:pt idx="1104">
                  <c:v>82</c:v>
                </c:pt>
                <c:pt idx="1105">
                  <c:v>83</c:v>
                </c:pt>
                <c:pt idx="1106">
                  <c:v>84</c:v>
                </c:pt>
                <c:pt idx="1107">
                  <c:v>85</c:v>
                </c:pt>
                <c:pt idx="1108">
                  <c:v>86</c:v>
                </c:pt>
                <c:pt idx="1109">
                  <c:v>87</c:v>
                </c:pt>
                <c:pt idx="1110">
                  <c:v>88</c:v>
                </c:pt>
                <c:pt idx="1111">
                  <c:v>89</c:v>
                </c:pt>
                <c:pt idx="1112">
                  <c:v>90</c:v>
                </c:pt>
                <c:pt idx="1113">
                  <c:v>91</c:v>
                </c:pt>
                <c:pt idx="1114">
                  <c:v>92</c:v>
                </c:pt>
                <c:pt idx="1115">
                  <c:v>93</c:v>
                </c:pt>
                <c:pt idx="1116">
                  <c:v>94</c:v>
                </c:pt>
                <c:pt idx="1117">
                  <c:v>95</c:v>
                </c:pt>
                <c:pt idx="1118">
                  <c:v>96</c:v>
                </c:pt>
                <c:pt idx="1119">
                  <c:v>97</c:v>
                </c:pt>
                <c:pt idx="1120">
                  <c:v>98</c:v>
                </c:pt>
                <c:pt idx="1121">
                  <c:v>99</c:v>
                </c:pt>
                <c:pt idx="1122">
                  <c:v>100</c:v>
                </c:pt>
                <c:pt idx="1123">
                  <c:v>101</c:v>
                </c:pt>
                <c:pt idx="1124">
                  <c:v>102</c:v>
                </c:pt>
                <c:pt idx="1125">
                  <c:v>103</c:v>
                </c:pt>
                <c:pt idx="1126">
                  <c:v>104</c:v>
                </c:pt>
                <c:pt idx="1127">
                  <c:v>105</c:v>
                </c:pt>
                <c:pt idx="1128">
                  <c:v>106</c:v>
                </c:pt>
                <c:pt idx="1129">
                  <c:v>107</c:v>
                </c:pt>
                <c:pt idx="1130">
                  <c:v>108</c:v>
                </c:pt>
                <c:pt idx="1131">
                  <c:v>109</c:v>
                </c:pt>
                <c:pt idx="1132">
                  <c:v>110</c:v>
                </c:pt>
                <c:pt idx="1133">
                  <c:v>111</c:v>
                </c:pt>
                <c:pt idx="1134">
                  <c:v>112</c:v>
                </c:pt>
                <c:pt idx="1135">
                  <c:v>113</c:v>
                </c:pt>
                <c:pt idx="1136">
                  <c:v>114</c:v>
                </c:pt>
                <c:pt idx="1137">
                  <c:v>115</c:v>
                </c:pt>
                <c:pt idx="1138">
                  <c:v>116</c:v>
                </c:pt>
                <c:pt idx="1139">
                  <c:v>117</c:v>
                </c:pt>
                <c:pt idx="1140">
                  <c:v>118</c:v>
                </c:pt>
                <c:pt idx="1141">
                  <c:v>119</c:v>
                </c:pt>
                <c:pt idx="1142">
                  <c:v>120</c:v>
                </c:pt>
                <c:pt idx="1143">
                  <c:v>121</c:v>
                </c:pt>
                <c:pt idx="1144">
                  <c:v>122</c:v>
                </c:pt>
                <c:pt idx="1145">
                  <c:v>123</c:v>
                </c:pt>
                <c:pt idx="1146">
                  <c:v>124</c:v>
                </c:pt>
                <c:pt idx="1147">
                  <c:v>125</c:v>
                </c:pt>
                <c:pt idx="1148">
                  <c:v>126</c:v>
                </c:pt>
                <c:pt idx="1149">
                  <c:v>127</c:v>
                </c:pt>
                <c:pt idx="1150">
                  <c:v>128</c:v>
                </c:pt>
                <c:pt idx="1151">
                  <c:v>129</c:v>
                </c:pt>
                <c:pt idx="1152">
                  <c:v>130</c:v>
                </c:pt>
                <c:pt idx="1153">
                  <c:v>131</c:v>
                </c:pt>
                <c:pt idx="1154">
                  <c:v>132</c:v>
                </c:pt>
                <c:pt idx="1155">
                  <c:v>133</c:v>
                </c:pt>
                <c:pt idx="1156">
                  <c:v>134</c:v>
                </c:pt>
                <c:pt idx="1157">
                  <c:v>135</c:v>
                </c:pt>
                <c:pt idx="1158">
                  <c:v>136</c:v>
                </c:pt>
                <c:pt idx="1159">
                  <c:v>137</c:v>
                </c:pt>
                <c:pt idx="1160">
                  <c:v>138</c:v>
                </c:pt>
                <c:pt idx="1161">
                  <c:v>139</c:v>
                </c:pt>
                <c:pt idx="1162">
                  <c:v>140</c:v>
                </c:pt>
                <c:pt idx="1163">
                  <c:v>141</c:v>
                </c:pt>
                <c:pt idx="1164">
                  <c:v>142</c:v>
                </c:pt>
                <c:pt idx="1165">
                  <c:v>143</c:v>
                </c:pt>
                <c:pt idx="1166">
                  <c:v>144</c:v>
                </c:pt>
                <c:pt idx="1167">
                  <c:v>145</c:v>
                </c:pt>
                <c:pt idx="1168">
                  <c:v>146</c:v>
                </c:pt>
                <c:pt idx="1169">
                  <c:v>147</c:v>
                </c:pt>
                <c:pt idx="1170">
                  <c:v>148</c:v>
                </c:pt>
                <c:pt idx="1171">
                  <c:v>149</c:v>
                </c:pt>
                <c:pt idx="1172">
                  <c:v>150</c:v>
                </c:pt>
                <c:pt idx="1173">
                  <c:v>151</c:v>
                </c:pt>
                <c:pt idx="1174">
                  <c:v>152</c:v>
                </c:pt>
                <c:pt idx="1175">
                  <c:v>153</c:v>
                </c:pt>
                <c:pt idx="1176">
                  <c:v>154</c:v>
                </c:pt>
                <c:pt idx="1177">
                  <c:v>155</c:v>
                </c:pt>
                <c:pt idx="1178">
                  <c:v>156</c:v>
                </c:pt>
                <c:pt idx="1179">
                  <c:v>157</c:v>
                </c:pt>
                <c:pt idx="1180">
                  <c:v>158</c:v>
                </c:pt>
                <c:pt idx="1181">
                  <c:v>159</c:v>
                </c:pt>
                <c:pt idx="1182">
                  <c:v>160</c:v>
                </c:pt>
                <c:pt idx="1183">
                  <c:v>161</c:v>
                </c:pt>
                <c:pt idx="1184">
                  <c:v>162</c:v>
                </c:pt>
                <c:pt idx="1185">
                  <c:v>163</c:v>
                </c:pt>
                <c:pt idx="1186">
                  <c:v>164</c:v>
                </c:pt>
                <c:pt idx="1187">
                  <c:v>165</c:v>
                </c:pt>
                <c:pt idx="1188">
                  <c:v>166</c:v>
                </c:pt>
                <c:pt idx="1189">
                  <c:v>167</c:v>
                </c:pt>
                <c:pt idx="1190">
                  <c:v>168</c:v>
                </c:pt>
                <c:pt idx="1191">
                  <c:v>169</c:v>
                </c:pt>
                <c:pt idx="1192">
                  <c:v>170</c:v>
                </c:pt>
                <c:pt idx="1193">
                  <c:v>171</c:v>
                </c:pt>
                <c:pt idx="1194">
                  <c:v>172</c:v>
                </c:pt>
                <c:pt idx="1195">
                  <c:v>173</c:v>
                </c:pt>
                <c:pt idx="1196">
                  <c:v>174</c:v>
                </c:pt>
                <c:pt idx="1197">
                  <c:v>175</c:v>
                </c:pt>
                <c:pt idx="1198">
                  <c:v>176</c:v>
                </c:pt>
                <c:pt idx="1199">
                  <c:v>177</c:v>
                </c:pt>
                <c:pt idx="1200">
                  <c:v>178</c:v>
                </c:pt>
                <c:pt idx="1201">
                  <c:v>179</c:v>
                </c:pt>
                <c:pt idx="1202">
                  <c:v>180</c:v>
                </c:pt>
                <c:pt idx="1203">
                  <c:v>181</c:v>
                </c:pt>
                <c:pt idx="1204">
                  <c:v>182</c:v>
                </c:pt>
                <c:pt idx="1205">
                  <c:v>183</c:v>
                </c:pt>
                <c:pt idx="1206">
                  <c:v>184</c:v>
                </c:pt>
                <c:pt idx="1207">
                  <c:v>185</c:v>
                </c:pt>
                <c:pt idx="1208">
                  <c:v>186</c:v>
                </c:pt>
                <c:pt idx="1209">
                  <c:v>187</c:v>
                </c:pt>
                <c:pt idx="1210">
                  <c:v>188</c:v>
                </c:pt>
                <c:pt idx="1211">
                  <c:v>189</c:v>
                </c:pt>
                <c:pt idx="1212">
                  <c:v>190</c:v>
                </c:pt>
                <c:pt idx="1213">
                  <c:v>191</c:v>
                </c:pt>
                <c:pt idx="1214">
                  <c:v>192</c:v>
                </c:pt>
                <c:pt idx="1215">
                  <c:v>193</c:v>
                </c:pt>
                <c:pt idx="1216">
                  <c:v>194</c:v>
                </c:pt>
                <c:pt idx="1217">
                  <c:v>195</c:v>
                </c:pt>
                <c:pt idx="1218">
                  <c:v>196</c:v>
                </c:pt>
                <c:pt idx="1219">
                  <c:v>197</c:v>
                </c:pt>
                <c:pt idx="1220">
                  <c:v>198</c:v>
                </c:pt>
                <c:pt idx="1221">
                  <c:v>199</c:v>
                </c:pt>
                <c:pt idx="1222">
                  <c:v>200</c:v>
                </c:pt>
                <c:pt idx="1223">
                  <c:v>201</c:v>
                </c:pt>
                <c:pt idx="1224">
                  <c:v>202</c:v>
                </c:pt>
                <c:pt idx="1225">
                  <c:v>203</c:v>
                </c:pt>
                <c:pt idx="1226">
                  <c:v>204</c:v>
                </c:pt>
                <c:pt idx="1227">
                  <c:v>205</c:v>
                </c:pt>
                <c:pt idx="1228">
                  <c:v>206</c:v>
                </c:pt>
                <c:pt idx="1229">
                  <c:v>207</c:v>
                </c:pt>
                <c:pt idx="1230">
                  <c:v>208</c:v>
                </c:pt>
                <c:pt idx="1231">
                  <c:v>209</c:v>
                </c:pt>
                <c:pt idx="1232">
                  <c:v>210</c:v>
                </c:pt>
                <c:pt idx="1233">
                  <c:v>211</c:v>
                </c:pt>
                <c:pt idx="1234">
                  <c:v>212</c:v>
                </c:pt>
                <c:pt idx="1235">
                  <c:v>213</c:v>
                </c:pt>
                <c:pt idx="1236">
                  <c:v>214</c:v>
                </c:pt>
                <c:pt idx="1237">
                  <c:v>215</c:v>
                </c:pt>
                <c:pt idx="1238">
                  <c:v>216</c:v>
                </c:pt>
                <c:pt idx="1239">
                  <c:v>217</c:v>
                </c:pt>
                <c:pt idx="1240">
                  <c:v>218</c:v>
                </c:pt>
                <c:pt idx="1241">
                  <c:v>219</c:v>
                </c:pt>
                <c:pt idx="1242">
                  <c:v>220</c:v>
                </c:pt>
                <c:pt idx="1243">
                  <c:v>221</c:v>
                </c:pt>
                <c:pt idx="1244">
                  <c:v>222</c:v>
                </c:pt>
                <c:pt idx="1245">
                  <c:v>223</c:v>
                </c:pt>
                <c:pt idx="1246">
                  <c:v>224</c:v>
                </c:pt>
                <c:pt idx="1247">
                  <c:v>225</c:v>
                </c:pt>
                <c:pt idx="1248">
                  <c:v>226</c:v>
                </c:pt>
                <c:pt idx="1249">
                  <c:v>227</c:v>
                </c:pt>
                <c:pt idx="1250">
                  <c:v>228</c:v>
                </c:pt>
                <c:pt idx="1251">
                  <c:v>229</c:v>
                </c:pt>
                <c:pt idx="1252">
                  <c:v>230</c:v>
                </c:pt>
                <c:pt idx="1253">
                  <c:v>231</c:v>
                </c:pt>
                <c:pt idx="1254">
                  <c:v>232</c:v>
                </c:pt>
                <c:pt idx="1255">
                  <c:v>233</c:v>
                </c:pt>
                <c:pt idx="1256">
                  <c:v>234</c:v>
                </c:pt>
                <c:pt idx="1257">
                  <c:v>235</c:v>
                </c:pt>
                <c:pt idx="1258">
                  <c:v>236</c:v>
                </c:pt>
                <c:pt idx="1259">
                  <c:v>237</c:v>
                </c:pt>
                <c:pt idx="1260">
                  <c:v>238</c:v>
                </c:pt>
                <c:pt idx="1261">
                  <c:v>239</c:v>
                </c:pt>
                <c:pt idx="1262">
                  <c:v>240</c:v>
                </c:pt>
                <c:pt idx="1263">
                  <c:v>241</c:v>
                </c:pt>
                <c:pt idx="1264">
                  <c:v>242</c:v>
                </c:pt>
                <c:pt idx="1265">
                  <c:v>243</c:v>
                </c:pt>
                <c:pt idx="1266">
                  <c:v>244</c:v>
                </c:pt>
                <c:pt idx="1267">
                  <c:v>245</c:v>
                </c:pt>
                <c:pt idx="1268">
                  <c:v>246</c:v>
                </c:pt>
                <c:pt idx="1269">
                  <c:v>247</c:v>
                </c:pt>
                <c:pt idx="1270">
                  <c:v>248</c:v>
                </c:pt>
                <c:pt idx="1271">
                  <c:v>249</c:v>
                </c:pt>
                <c:pt idx="1272">
                  <c:v>250</c:v>
                </c:pt>
                <c:pt idx="1273">
                  <c:v>251</c:v>
                </c:pt>
                <c:pt idx="1274">
                  <c:v>252</c:v>
                </c:pt>
                <c:pt idx="1275">
                  <c:v>253</c:v>
                </c:pt>
                <c:pt idx="1276">
                  <c:v>254</c:v>
                </c:pt>
                <c:pt idx="1277">
                  <c:v>255</c:v>
                </c:pt>
                <c:pt idx="1278">
                  <c:v>256</c:v>
                </c:pt>
                <c:pt idx="1279">
                  <c:v>257</c:v>
                </c:pt>
                <c:pt idx="1280">
                  <c:v>258</c:v>
                </c:pt>
                <c:pt idx="1281">
                  <c:v>259</c:v>
                </c:pt>
                <c:pt idx="1282">
                  <c:v>260</c:v>
                </c:pt>
                <c:pt idx="1283">
                  <c:v>261</c:v>
                </c:pt>
                <c:pt idx="1284">
                  <c:v>262</c:v>
                </c:pt>
                <c:pt idx="1285">
                  <c:v>263</c:v>
                </c:pt>
                <c:pt idx="1286">
                  <c:v>264</c:v>
                </c:pt>
                <c:pt idx="1287">
                  <c:v>265</c:v>
                </c:pt>
                <c:pt idx="1288">
                  <c:v>266</c:v>
                </c:pt>
                <c:pt idx="1289">
                  <c:v>267</c:v>
                </c:pt>
                <c:pt idx="1290">
                  <c:v>268</c:v>
                </c:pt>
                <c:pt idx="1291">
                  <c:v>269</c:v>
                </c:pt>
                <c:pt idx="1292">
                  <c:v>270</c:v>
                </c:pt>
                <c:pt idx="1293">
                  <c:v>271</c:v>
                </c:pt>
                <c:pt idx="1294">
                  <c:v>272</c:v>
                </c:pt>
                <c:pt idx="1295">
                  <c:v>273</c:v>
                </c:pt>
                <c:pt idx="1296">
                  <c:v>274</c:v>
                </c:pt>
                <c:pt idx="1297">
                  <c:v>275</c:v>
                </c:pt>
                <c:pt idx="1298">
                  <c:v>276</c:v>
                </c:pt>
                <c:pt idx="1299">
                  <c:v>277</c:v>
                </c:pt>
                <c:pt idx="1300">
                  <c:v>278</c:v>
                </c:pt>
                <c:pt idx="1301">
                  <c:v>279</c:v>
                </c:pt>
                <c:pt idx="1302">
                  <c:v>280</c:v>
                </c:pt>
                <c:pt idx="1303">
                  <c:v>281</c:v>
                </c:pt>
                <c:pt idx="1304">
                  <c:v>282</c:v>
                </c:pt>
                <c:pt idx="1305">
                  <c:v>283</c:v>
                </c:pt>
                <c:pt idx="1306">
                  <c:v>284</c:v>
                </c:pt>
                <c:pt idx="1307">
                  <c:v>285</c:v>
                </c:pt>
                <c:pt idx="1308">
                  <c:v>286</c:v>
                </c:pt>
                <c:pt idx="1309">
                  <c:v>287</c:v>
                </c:pt>
                <c:pt idx="1310">
                  <c:v>288</c:v>
                </c:pt>
                <c:pt idx="1311">
                  <c:v>289</c:v>
                </c:pt>
                <c:pt idx="1312">
                  <c:v>290</c:v>
                </c:pt>
                <c:pt idx="1313">
                  <c:v>291</c:v>
                </c:pt>
                <c:pt idx="1314">
                  <c:v>292</c:v>
                </c:pt>
                <c:pt idx="1315">
                  <c:v>293</c:v>
                </c:pt>
                <c:pt idx="1316">
                  <c:v>294</c:v>
                </c:pt>
                <c:pt idx="1317">
                  <c:v>295</c:v>
                </c:pt>
                <c:pt idx="1318">
                  <c:v>296</c:v>
                </c:pt>
                <c:pt idx="1319">
                  <c:v>297</c:v>
                </c:pt>
                <c:pt idx="1320">
                  <c:v>298</c:v>
                </c:pt>
                <c:pt idx="1321">
                  <c:v>299</c:v>
                </c:pt>
                <c:pt idx="1322">
                  <c:v>300</c:v>
                </c:pt>
                <c:pt idx="1323">
                  <c:v>301</c:v>
                </c:pt>
                <c:pt idx="1324">
                  <c:v>302</c:v>
                </c:pt>
                <c:pt idx="1325">
                  <c:v>303</c:v>
                </c:pt>
                <c:pt idx="1326">
                  <c:v>304</c:v>
                </c:pt>
                <c:pt idx="1327">
                  <c:v>305</c:v>
                </c:pt>
                <c:pt idx="1328">
                  <c:v>306</c:v>
                </c:pt>
                <c:pt idx="1329">
                  <c:v>307</c:v>
                </c:pt>
                <c:pt idx="1330">
                  <c:v>308</c:v>
                </c:pt>
                <c:pt idx="1331">
                  <c:v>309</c:v>
                </c:pt>
                <c:pt idx="1332">
                  <c:v>310</c:v>
                </c:pt>
                <c:pt idx="1333">
                  <c:v>311</c:v>
                </c:pt>
                <c:pt idx="1334">
                  <c:v>312</c:v>
                </c:pt>
                <c:pt idx="1335">
                  <c:v>313</c:v>
                </c:pt>
                <c:pt idx="1336">
                  <c:v>314</c:v>
                </c:pt>
                <c:pt idx="1337">
                  <c:v>315</c:v>
                </c:pt>
                <c:pt idx="1338">
                  <c:v>316</c:v>
                </c:pt>
                <c:pt idx="1339">
                  <c:v>317</c:v>
                </c:pt>
                <c:pt idx="1340">
                  <c:v>318</c:v>
                </c:pt>
                <c:pt idx="1341">
                  <c:v>319</c:v>
                </c:pt>
                <c:pt idx="1342">
                  <c:v>320</c:v>
                </c:pt>
                <c:pt idx="1343">
                  <c:v>321</c:v>
                </c:pt>
                <c:pt idx="1344">
                  <c:v>322</c:v>
                </c:pt>
                <c:pt idx="1345">
                  <c:v>323</c:v>
                </c:pt>
                <c:pt idx="1346">
                  <c:v>324</c:v>
                </c:pt>
                <c:pt idx="1347">
                  <c:v>325</c:v>
                </c:pt>
                <c:pt idx="1348">
                  <c:v>326</c:v>
                </c:pt>
                <c:pt idx="1349">
                  <c:v>327</c:v>
                </c:pt>
                <c:pt idx="1350">
                  <c:v>328</c:v>
                </c:pt>
                <c:pt idx="1351">
                  <c:v>329</c:v>
                </c:pt>
                <c:pt idx="1352">
                  <c:v>330</c:v>
                </c:pt>
                <c:pt idx="1353">
                  <c:v>331</c:v>
                </c:pt>
                <c:pt idx="1354">
                  <c:v>332</c:v>
                </c:pt>
                <c:pt idx="1355">
                  <c:v>333</c:v>
                </c:pt>
                <c:pt idx="1356">
                  <c:v>334</c:v>
                </c:pt>
                <c:pt idx="1357">
                  <c:v>335</c:v>
                </c:pt>
                <c:pt idx="1358">
                  <c:v>336</c:v>
                </c:pt>
                <c:pt idx="1359">
                  <c:v>337</c:v>
                </c:pt>
                <c:pt idx="1360">
                  <c:v>338</c:v>
                </c:pt>
                <c:pt idx="1361">
                  <c:v>339</c:v>
                </c:pt>
                <c:pt idx="1362">
                  <c:v>340</c:v>
                </c:pt>
                <c:pt idx="1363">
                  <c:v>341</c:v>
                </c:pt>
                <c:pt idx="1364">
                  <c:v>342</c:v>
                </c:pt>
                <c:pt idx="1365">
                  <c:v>343</c:v>
                </c:pt>
                <c:pt idx="1366">
                  <c:v>344</c:v>
                </c:pt>
                <c:pt idx="1367">
                  <c:v>345</c:v>
                </c:pt>
                <c:pt idx="1368">
                  <c:v>346</c:v>
                </c:pt>
                <c:pt idx="1369">
                  <c:v>347</c:v>
                </c:pt>
                <c:pt idx="1370">
                  <c:v>348</c:v>
                </c:pt>
                <c:pt idx="1371">
                  <c:v>349</c:v>
                </c:pt>
                <c:pt idx="1372">
                  <c:v>350</c:v>
                </c:pt>
                <c:pt idx="1373">
                  <c:v>351</c:v>
                </c:pt>
                <c:pt idx="1374">
                  <c:v>352</c:v>
                </c:pt>
                <c:pt idx="1375">
                  <c:v>353</c:v>
                </c:pt>
                <c:pt idx="1376">
                  <c:v>354</c:v>
                </c:pt>
                <c:pt idx="1377">
                  <c:v>355</c:v>
                </c:pt>
                <c:pt idx="1378">
                  <c:v>356</c:v>
                </c:pt>
                <c:pt idx="1379">
                  <c:v>357</c:v>
                </c:pt>
                <c:pt idx="1380">
                  <c:v>358</c:v>
                </c:pt>
                <c:pt idx="1381">
                  <c:v>359</c:v>
                </c:pt>
                <c:pt idx="1382">
                  <c:v>360</c:v>
                </c:pt>
                <c:pt idx="1383">
                  <c:v>361</c:v>
                </c:pt>
                <c:pt idx="1384">
                  <c:v>362</c:v>
                </c:pt>
                <c:pt idx="1385">
                  <c:v>363</c:v>
                </c:pt>
                <c:pt idx="1386">
                  <c:v>364</c:v>
                </c:pt>
                <c:pt idx="1387">
                  <c:v>365</c:v>
                </c:pt>
                <c:pt idx="1388">
                  <c:v>366</c:v>
                </c:pt>
                <c:pt idx="1389">
                  <c:v>367</c:v>
                </c:pt>
                <c:pt idx="1390">
                  <c:v>368</c:v>
                </c:pt>
                <c:pt idx="1391">
                  <c:v>369</c:v>
                </c:pt>
                <c:pt idx="1392">
                  <c:v>370</c:v>
                </c:pt>
                <c:pt idx="1393">
                  <c:v>371</c:v>
                </c:pt>
                <c:pt idx="1394">
                  <c:v>372</c:v>
                </c:pt>
                <c:pt idx="1395">
                  <c:v>373</c:v>
                </c:pt>
                <c:pt idx="1396">
                  <c:v>374</c:v>
                </c:pt>
                <c:pt idx="1397">
                  <c:v>375</c:v>
                </c:pt>
                <c:pt idx="1398">
                  <c:v>376</c:v>
                </c:pt>
                <c:pt idx="1399">
                  <c:v>377</c:v>
                </c:pt>
                <c:pt idx="1400">
                  <c:v>378</c:v>
                </c:pt>
                <c:pt idx="1401">
                  <c:v>379</c:v>
                </c:pt>
                <c:pt idx="1402">
                  <c:v>380</c:v>
                </c:pt>
                <c:pt idx="1403">
                  <c:v>381</c:v>
                </c:pt>
                <c:pt idx="1404">
                  <c:v>382</c:v>
                </c:pt>
                <c:pt idx="1405">
                  <c:v>383</c:v>
                </c:pt>
                <c:pt idx="1406">
                  <c:v>384</c:v>
                </c:pt>
                <c:pt idx="1407">
                  <c:v>385</c:v>
                </c:pt>
                <c:pt idx="1408">
                  <c:v>386</c:v>
                </c:pt>
                <c:pt idx="1409">
                  <c:v>387</c:v>
                </c:pt>
                <c:pt idx="1410">
                  <c:v>388</c:v>
                </c:pt>
                <c:pt idx="1411">
                  <c:v>389</c:v>
                </c:pt>
                <c:pt idx="1412">
                  <c:v>390</c:v>
                </c:pt>
                <c:pt idx="1413">
                  <c:v>391</c:v>
                </c:pt>
                <c:pt idx="1414">
                  <c:v>392</c:v>
                </c:pt>
                <c:pt idx="1415">
                  <c:v>393</c:v>
                </c:pt>
                <c:pt idx="1416">
                  <c:v>394</c:v>
                </c:pt>
                <c:pt idx="1417">
                  <c:v>395</c:v>
                </c:pt>
                <c:pt idx="1418">
                  <c:v>396</c:v>
                </c:pt>
                <c:pt idx="1419">
                  <c:v>397</c:v>
                </c:pt>
                <c:pt idx="1420">
                  <c:v>398</c:v>
                </c:pt>
                <c:pt idx="1421">
                  <c:v>399</c:v>
                </c:pt>
                <c:pt idx="1422">
                  <c:v>400</c:v>
                </c:pt>
                <c:pt idx="1423">
                  <c:v>401</c:v>
                </c:pt>
                <c:pt idx="1424">
                  <c:v>402</c:v>
                </c:pt>
                <c:pt idx="1425">
                  <c:v>403</c:v>
                </c:pt>
                <c:pt idx="1426">
                  <c:v>404</c:v>
                </c:pt>
                <c:pt idx="1427">
                  <c:v>405</c:v>
                </c:pt>
                <c:pt idx="1428">
                  <c:v>406</c:v>
                </c:pt>
                <c:pt idx="1429">
                  <c:v>407</c:v>
                </c:pt>
                <c:pt idx="1430">
                  <c:v>408</c:v>
                </c:pt>
                <c:pt idx="1431">
                  <c:v>409</c:v>
                </c:pt>
                <c:pt idx="1432">
                  <c:v>410</c:v>
                </c:pt>
                <c:pt idx="1433">
                  <c:v>411</c:v>
                </c:pt>
                <c:pt idx="1434">
                  <c:v>412</c:v>
                </c:pt>
                <c:pt idx="1435">
                  <c:v>413</c:v>
                </c:pt>
                <c:pt idx="1436">
                  <c:v>414</c:v>
                </c:pt>
                <c:pt idx="1437">
                  <c:v>415</c:v>
                </c:pt>
                <c:pt idx="1438">
                  <c:v>416</c:v>
                </c:pt>
                <c:pt idx="1439">
                  <c:v>417</c:v>
                </c:pt>
                <c:pt idx="1440">
                  <c:v>418</c:v>
                </c:pt>
                <c:pt idx="1441">
                  <c:v>419</c:v>
                </c:pt>
                <c:pt idx="1442">
                  <c:v>420</c:v>
                </c:pt>
                <c:pt idx="1443">
                  <c:v>421</c:v>
                </c:pt>
                <c:pt idx="1444">
                  <c:v>422</c:v>
                </c:pt>
                <c:pt idx="1445">
                  <c:v>423</c:v>
                </c:pt>
                <c:pt idx="1446">
                  <c:v>424</c:v>
                </c:pt>
                <c:pt idx="1447">
                  <c:v>425</c:v>
                </c:pt>
                <c:pt idx="1448">
                  <c:v>426</c:v>
                </c:pt>
                <c:pt idx="1449">
                  <c:v>427</c:v>
                </c:pt>
                <c:pt idx="1450">
                  <c:v>428</c:v>
                </c:pt>
                <c:pt idx="1451">
                  <c:v>429</c:v>
                </c:pt>
                <c:pt idx="1452">
                  <c:v>430</c:v>
                </c:pt>
                <c:pt idx="1453">
                  <c:v>431</c:v>
                </c:pt>
                <c:pt idx="1454">
                  <c:v>432</c:v>
                </c:pt>
                <c:pt idx="1455">
                  <c:v>433</c:v>
                </c:pt>
                <c:pt idx="1456">
                  <c:v>434</c:v>
                </c:pt>
                <c:pt idx="1457">
                  <c:v>435</c:v>
                </c:pt>
                <c:pt idx="1458">
                  <c:v>436</c:v>
                </c:pt>
                <c:pt idx="1459">
                  <c:v>437</c:v>
                </c:pt>
                <c:pt idx="1460">
                  <c:v>438</c:v>
                </c:pt>
                <c:pt idx="1461">
                  <c:v>439</c:v>
                </c:pt>
                <c:pt idx="1462">
                  <c:v>440</c:v>
                </c:pt>
                <c:pt idx="1463">
                  <c:v>441</c:v>
                </c:pt>
                <c:pt idx="1464">
                  <c:v>442</c:v>
                </c:pt>
                <c:pt idx="1465">
                  <c:v>443</c:v>
                </c:pt>
                <c:pt idx="1466">
                  <c:v>444</c:v>
                </c:pt>
                <c:pt idx="1467">
                  <c:v>445</c:v>
                </c:pt>
                <c:pt idx="1468">
                  <c:v>446</c:v>
                </c:pt>
                <c:pt idx="1469">
                  <c:v>447</c:v>
                </c:pt>
                <c:pt idx="1470">
                  <c:v>448</c:v>
                </c:pt>
                <c:pt idx="1471">
                  <c:v>449</c:v>
                </c:pt>
                <c:pt idx="1472">
                  <c:v>450</c:v>
                </c:pt>
                <c:pt idx="1473">
                  <c:v>451</c:v>
                </c:pt>
                <c:pt idx="1474">
                  <c:v>452</c:v>
                </c:pt>
                <c:pt idx="1475">
                  <c:v>453</c:v>
                </c:pt>
                <c:pt idx="1476">
                  <c:v>454</c:v>
                </c:pt>
                <c:pt idx="1477">
                  <c:v>455</c:v>
                </c:pt>
                <c:pt idx="1478">
                  <c:v>1</c:v>
                </c:pt>
                <c:pt idx="1479">
                  <c:v>2</c:v>
                </c:pt>
                <c:pt idx="1480">
                  <c:v>3</c:v>
                </c:pt>
                <c:pt idx="1481">
                  <c:v>4</c:v>
                </c:pt>
                <c:pt idx="1482">
                  <c:v>5</c:v>
                </c:pt>
                <c:pt idx="1483">
                  <c:v>6</c:v>
                </c:pt>
                <c:pt idx="1484">
                  <c:v>7</c:v>
                </c:pt>
                <c:pt idx="1485">
                  <c:v>8</c:v>
                </c:pt>
                <c:pt idx="1486">
                  <c:v>9</c:v>
                </c:pt>
                <c:pt idx="1487">
                  <c:v>10</c:v>
                </c:pt>
                <c:pt idx="1488">
                  <c:v>11</c:v>
                </c:pt>
                <c:pt idx="1489">
                  <c:v>12</c:v>
                </c:pt>
                <c:pt idx="1490">
                  <c:v>13</c:v>
                </c:pt>
                <c:pt idx="1491">
                  <c:v>14</c:v>
                </c:pt>
                <c:pt idx="1492">
                  <c:v>15</c:v>
                </c:pt>
                <c:pt idx="1493">
                  <c:v>16</c:v>
                </c:pt>
                <c:pt idx="1494">
                  <c:v>17</c:v>
                </c:pt>
                <c:pt idx="1495">
                  <c:v>18</c:v>
                </c:pt>
                <c:pt idx="1496">
                  <c:v>19</c:v>
                </c:pt>
                <c:pt idx="1497">
                  <c:v>20</c:v>
                </c:pt>
                <c:pt idx="1498">
                  <c:v>21</c:v>
                </c:pt>
                <c:pt idx="1499">
                  <c:v>22</c:v>
                </c:pt>
                <c:pt idx="1500">
                  <c:v>23</c:v>
                </c:pt>
                <c:pt idx="1501">
                  <c:v>24</c:v>
                </c:pt>
                <c:pt idx="1502">
                  <c:v>25</c:v>
                </c:pt>
                <c:pt idx="1503">
                  <c:v>26</c:v>
                </c:pt>
                <c:pt idx="1504">
                  <c:v>27</c:v>
                </c:pt>
                <c:pt idx="1505">
                  <c:v>28</c:v>
                </c:pt>
                <c:pt idx="1506">
                  <c:v>29</c:v>
                </c:pt>
                <c:pt idx="1507">
                  <c:v>30</c:v>
                </c:pt>
                <c:pt idx="1508">
                  <c:v>31</c:v>
                </c:pt>
                <c:pt idx="1509">
                  <c:v>32</c:v>
                </c:pt>
                <c:pt idx="1510">
                  <c:v>33</c:v>
                </c:pt>
                <c:pt idx="1511">
                  <c:v>34</c:v>
                </c:pt>
                <c:pt idx="1512">
                  <c:v>35</c:v>
                </c:pt>
                <c:pt idx="1513">
                  <c:v>36</c:v>
                </c:pt>
                <c:pt idx="1514">
                  <c:v>37</c:v>
                </c:pt>
                <c:pt idx="1515">
                  <c:v>38</c:v>
                </c:pt>
                <c:pt idx="1516">
                  <c:v>39</c:v>
                </c:pt>
                <c:pt idx="1517">
                  <c:v>40</c:v>
                </c:pt>
                <c:pt idx="1518">
                  <c:v>41</c:v>
                </c:pt>
                <c:pt idx="1519">
                  <c:v>42</c:v>
                </c:pt>
                <c:pt idx="1520">
                  <c:v>43</c:v>
                </c:pt>
                <c:pt idx="1521">
                  <c:v>44</c:v>
                </c:pt>
                <c:pt idx="1522">
                  <c:v>45</c:v>
                </c:pt>
                <c:pt idx="1523">
                  <c:v>46</c:v>
                </c:pt>
                <c:pt idx="1524">
                  <c:v>47</c:v>
                </c:pt>
                <c:pt idx="1525">
                  <c:v>48</c:v>
                </c:pt>
                <c:pt idx="1526">
                  <c:v>49</c:v>
                </c:pt>
                <c:pt idx="1527">
                  <c:v>50</c:v>
                </c:pt>
                <c:pt idx="1528">
                  <c:v>51</c:v>
                </c:pt>
                <c:pt idx="1529">
                  <c:v>52</c:v>
                </c:pt>
                <c:pt idx="1530">
                  <c:v>53</c:v>
                </c:pt>
                <c:pt idx="1531">
                  <c:v>54</c:v>
                </c:pt>
                <c:pt idx="1532">
                  <c:v>55</c:v>
                </c:pt>
                <c:pt idx="1533">
                  <c:v>56</c:v>
                </c:pt>
                <c:pt idx="1534">
                  <c:v>57</c:v>
                </c:pt>
                <c:pt idx="1535">
                  <c:v>58</c:v>
                </c:pt>
                <c:pt idx="1536">
                  <c:v>59</c:v>
                </c:pt>
                <c:pt idx="1537">
                  <c:v>60</c:v>
                </c:pt>
                <c:pt idx="1538">
                  <c:v>61</c:v>
                </c:pt>
                <c:pt idx="1539">
                  <c:v>62</c:v>
                </c:pt>
                <c:pt idx="1540">
                  <c:v>63</c:v>
                </c:pt>
                <c:pt idx="1541">
                  <c:v>64</c:v>
                </c:pt>
                <c:pt idx="1542">
                  <c:v>65</c:v>
                </c:pt>
                <c:pt idx="1543">
                  <c:v>66</c:v>
                </c:pt>
                <c:pt idx="1544">
                  <c:v>67</c:v>
                </c:pt>
                <c:pt idx="1545">
                  <c:v>68</c:v>
                </c:pt>
                <c:pt idx="1546">
                  <c:v>69</c:v>
                </c:pt>
                <c:pt idx="1547">
                  <c:v>70</c:v>
                </c:pt>
                <c:pt idx="1548">
                  <c:v>71</c:v>
                </c:pt>
                <c:pt idx="1549">
                  <c:v>72</c:v>
                </c:pt>
                <c:pt idx="1550">
                  <c:v>73</c:v>
                </c:pt>
                <c:pt idx="1551">
                  <c:v>74</c:v>
                </c:pt>
                <c:pt idx="1552">
                  <c:v>75</c:v>
                </c:pt>
                <c:pt idx="1553">
                  <c:v>76</c:v>
                </c:pt>
                <c:pt idx="1554">
                  <c:v>77</c:v>
                </c:pt>
                <c:pt idx="1555">
                  <c:v>78</c:v>
                </c:pt>
                <c:pt idx="1556">
                  <c:v>79</c:v>
                </c:pt>
                <c:pt idx="1557">
                  <c:v>80</c:v>
                </c:pt>
                <c:pt idx="1558">
                  <c:v>81</c:v>
                </c:pt>
                <c:pt idx="1559">
                  <c:v>82</c:v>
                </c:pt>
                <c:pt idx="1560">
                  <c:v>83</c:v>
                </c:pt>
                <c:pt idx="1561">
                  <c:v>84</c:v>
                </c:pt>
                <c:pt idx="1562">
                  <c:v>85</c:v>
                </c:pt>
                <c:pt idx="1563">
                  <c:v>86</c:v>
                </c:pt>
                <c:pt idx="1564">
                  <c:v>87</c:v>
                </c:pt>
                <c:pt idx="1565">
                  <c:v>88</c:v>
                </c:pt>
                <c:pt idx="1566">
                  <c:v>89</c:v>
                </c:pt>
                <c:pt idx="1567">
                  <c:v>90</c:v>
                </c:pt>
                <c:pt idx="1568">
                  <c:v>91</c:v>
                </c:pt>
                <c:pt idx="1569">
                  <c:v>92</c:v>
                </c:pt>
                <c:pt idx="1570">
                  <c:v>93</c:v>
                </c:pt>
                <c:pt idx="1571">
                  <c:v>94</c:v>
                </c:pt>
                <c:pt idx="1572">
                  <c:v>95</c:v>
                </c:pt>
                <c:pt idx="1573">
                  <c:v>96</c:v>
                </c:pt>
                <c:pt idx="1574">
                  <c:v>97</c:v>
                </c:pt>
                <c:pt idx="1575">
                  <c:v>98</c:v>
                </c:pt>
                <c:pt idx="1576">
                  <c:v>99</c:v>
                </c:pt>
                <c:pt idx="1577">
                  <c:v>100</c:v>
                </c:pt>
                <c:pt idx="1578">
                  <c:v>101</c:v>
                </c:pt>
                <c:pt idx="1579">
                  <c:v>102</c:v>
                </c:pt>
                <c:pt idx="1580">
                  <c:v>103</c:v>
                </c:pt>
                <c:pt idx="1581">
                  <c:v>104</c:v>
                </c:pt>
                <c:pt idx="1582">
                  <c:v>105</c:v>
                </c:pt>
                <c:pt idx="1583">
                  <c:v>106</c:v>
                </c:pt>
                <c:pt idx="1584">
                  <c:v>107</c:v>
                </c:pt>
                <c:pt idx="1585">
                  <c:v>108</c:v>
                </c:pt>
                <c:pt idx="1586">
                  <c:v>109</c:v>
                </c:pt>
                <c:pt idx="1587">
                  <c:v>110</c:v>
                </c:pt>
                <c:pt idx="1588">
                  <c:v>111</c:v>
                </c:pt>
                <c:pt idx="1589">
                  <c:v>112</c:v>
                </c:pt>
                <c:pt idx="1590">
                  <c:v>113</c:v>
                </c:pt>
                <c:pt idx="1591">
                  <c:v>114</c:v>
                </c:pt>
                <c:pt idx="1592">
                  <c:v>115</c:v>
                </c:pt>
                <c:pt idx="1593">
                  <c:v>116</c:v>
                </c:pt>
                <c:pt idx="1594">
                  <c:v>117</c:v>
                </c:pt>
                <c:pt idx="1595">
                  <c:v>118</c:v>
                </c:pt>
                <c:pt idx="1596">
                  <c:v>119</c:v>
                </c:pt>
                <c:pt idx="1597">
                  <c:v>120</c:v>
                </c:pt>
                <c:pt idx="1598">
                  <c:v>121</c:v>
                </c:pt>
                <c:pt idx="1599">
                  <c:v>122</c:v>
                </c:pt>
                <c:pt idx="1600">
                  <c:v>123</c:v>
                </c:pt>
                <c:pt idx="1601">
                  <c:v>124</c:v>
                </c:pt>
                <c:pt idx="1602">
                  <c:v>125</c:v>
                </c:pt>
                <c:pt idx="1603">
                  <c:v>126</c:v>
                </c:pt>
                <c:pt idx="1604">
                  <c:v>127</c:v>
                </c:pt>
                <c:pt idx="1605">
                  <c:v>128</c:v>
                </c:pt>
                <c:pt idx="1606">
                  <c:v>129</c:v>
                </c:pt>
                <c:pt idx="1607">
                  <c:v>130</c:v>
                </c:pt>
                <c:pt idx="1608">
                  <c:v>131</c:v>
                </c:pt>
                <c:pt idx="1609">
                  <c:v>132</c:v>
                </c:pt>
                <c:pt idx="1610">
                  <c:v>133</c:v>
                </c:pt>
                <c:pt idx="1611">
                  <c:v>134</c:v>
                </c:pt>
                <c:pt idx="1612">
                  <c:v>135</c:v>
                </c:pt>
                <c:pt idx="1613">
                  <c:v>136</c:v>
                </c:pt>
                <c:pt idx="1614">
                  <c:v>137</c:v>
                </c:pt>
                <c:pt idx="1615">
                  <c:v>138</c:v>
                </c:pt>
                <c:pt idx="1616">
                  <c:v>139</c:v>
                </c:pt>
                <c:pt idx="1617">
                  <c:v>140</c:v>
                </c:pt>
                <c:pt idx="1618">
                  <c:v>141</c:v>
                </c:pt>
                <c:pt idx="1619">
                  <c:v>142</c:v>
                </c:pt>
                <c:pt idx="1620">
                  <c:v>143</c:v>
                </c:pt>
                <c:pt idx="1621">
                  <c:v>144</c:v>
                </c:pt>
                <c:pt idx="1622">
                  <c:v>145</c:v>
                </c:pt>
                <c:pt idx="1623">
                  <c:v>146</c:v>
                </c:pt>
                <c:pt idx="1624">
                  <c:v>147</c:v>
                </c:pt>
                <c:pt idx="1625">
                  <c:v>148</c:v>
                </c:pt>
                <c:pt idx="1626">
                  <c:v>149</c:v>
                </c:pt>
                <c:pt idx="1627">
                  <c:v>150</c:v>
                </c:pt>
                <c:pt idx="1628">
                  <c:v>151</c:v>
                </c:pt>
                <c:pt idx="1629">
                  <c:v>152</c:v>
                </c:pt>
                <c:pt idx="1630">
                  <c:v>153</c:v>
                </c:pt>
                <c:pt idx="1631">
                  <c:v>154</c:v>
                </c:pt>
                <c:pt idx="1632">
                  <c:v>155</c:v>
                </c:pt>
                <c:pt idx="1633">
                  <c:v>156</c:v>
                </c:pt>
                <c:pt idx="1634">
                  <c:v>157</c:v>
                </c:pt>
                <c:pt idx="1635">
                  <c:v>158</c:v>
                </c:pt>
                <c:pt idx="1636">
                  <c:v>159</c:v>
                </c:pt>
                <c:pt idx="1637">
                  <c:v>160</c:v>
                </c:pt>
                <c:pt idx="1638">
                  <c:v>161</c:v>
                </c:pt>
                <c:pt idx="1639">
                  <c:v>162</c:v>
                </c:pt>
                <c:pt idx="1640">
                  <c:v>163</c:v>
                </c:pt>
                <c:pt idx="1641">
                  <c:v>164</c:v>
                </c:pt>
                <c:pt idx="1642">
                  <c:v>165</c:v>
                </c:pt>
                <c:pt idx="1643">
                  <c:v>166</c:v>
                </c:pt>
                <c:pt idx="1644">
                  <c:v>167</c:v>
                </c:pt>
                <c:pt idx="1645">
                  <c:v>168</c:v>
                </c:pt>
                <c:pt idx="1646">
                  <c:v>169</c:v>
                </c:pt>
                <c:pt idx="1647">
                  <c:v>170</c:v>
                </c:pt>
                <c:pt idx="1648">
                  <c:v>171</c:v>
                </c:pt>
                <c:pt idx="1649">
                  <c:v>172</c:v>
                </c:pt>
                <c:pt idx="1650">
                  <c:v>173</c:v>
                </c:pt>
                <c:pt idx="1651">
                  <c:v>174</c:v>
                </c:pt>
                <c:pt idx="1652">
                  <c:v>175</c:v>
                </c:pt>
                <c:pt idx="1653">
                  <c:v>176</c:v>
                </c:pt>
                <c:pt idx="1654">
                  <c:v>177</c:v>
                </c:pt>
                <c:pt idx="1655">
                  <c:v>178</c:v>
                </c:pt>
                <c:pt idx="1656">
                  <c:v>179</c:v>
                </c:pt>
                <c:pt idx="1657">
                  <c:v>180</c:v>
                </c:pt>
                <c:pt idx="1658">
                  <c:v>181</c:v>
                </c:pt>
                <c:pt idx="1659">
                  <c:v>182</c:v>
                </c:pt>
                <c:pt idx="1660">
                  <c:v>183</c:v>
                </c:pt>
                <c:pt idx="1661">
                  <c:v>184</c:v>
                </c:pt>
                <c:pt idx="1662">
                  <c:v>185</c:v>
                </c:pt>
                <c:pt idx="1663">
                  <c:v>186</c:v>
                </c:pt>
                <c:pt idx="1664">
                  <c:v>187</c:v>
                </c:pt>
                <c:pt idx="1665">
                  <c:v>188</c:v>
                </c:pt>
                <c:pt idx="1666">
                  <c:v>189</c:v>
                </c:pt>
                <c:pt idx="1667">
                  <c:v>190</c:v>
                </c:pt>
                <c:pt idx="1668">
                  <c:v>191</c:v>
                </c:pt>
                <c:pt idx="1669">
                  <c:v>192</c:v>
                </c:pt>
                <c:pt idx="1670">
                  <c:v>193</c:v>
                </c:pt>
                <c:pt idx="1671">
                  <c:v>194</c:v>
                </c:pt>
                <c:pt idx="1672">
                  <c:v>195</c:v>
                </c:pt>
                <c:pt idx="1673">
                  <c:v>196</c:v>
                </c:pt>
                <c:pt idx="1674">
                  <c:v>197</c:v>
                </c:pt>
                <c:pt idx="1675">
                  <c:v>198</c:v>
                </c:pt>
                <c:pt idx="1676">
                  <c:v>199</c:v>
                </c:pt>
                <c:pt idx="1677">
                  <c:v>200</c:v>
                </c:pt>
                <c:pt idx="1678">
                  <c:v>201</c:v>
                </c:pt>
                <c:pt idx="1679">
                  <c:v>202</c:v>
                </c:pt>
                <c:pt idx="1680">
                  <c:v>203</c:v>
                </c:pt>
                <c:pt idx="1681">
                  <c:v>204</c:v>
                </c:pt>
                <c:pt idx="1682">
                  <c:v>205</c:v>
                </c:pt>
                <c:pt idx="1683">
                  <c:v>206</c:v>
                </c:pt>
                <c:pt idx="1684">
                  <c:v>207</c:v>
                </c:pt>
                <c:pt idx="1685">
                  <c:v>208</c:v>
                </c:pt>
                <c:pt idx="1686">
                  <c:v>209</c:v>
                </c:pt>
                <c:pt idx="1687">
                  <c:v>210</c:v>
                </c:pt>
                <c:pt idx="1688">
                  <c:v>211</c:v>
                </c:pt>
                <c:pt idx="1689">
                  <c:v>212</c:v>
                </c:pt>
                <c:pt idx="1690">
                  <c:v>213</c:v>
                </c:pt>
                <c:pt idx="1691">
                  <c:v>214</c:v>
                </c:pt>
                <c:pt idx="1692">
                  <c:v>215</c:v>
                </c:pt>
                <c:pt idx="1693">
                  <c:v>216</c:v>
                </c:pt>
                <c:pt idx="1694">
                  <c:v>217</c:v>
                </c:pt>
                <c:pt idx="1695">
                  <c:v>218</c:v>
                </c:pt>
                <c:pt idx="1696">
                  <c:v>219</c:v>
                </c:pt>
                <c:pt idx="1697">
                  <c:v>220</c:v>
                </c:pt>
                <c:pt idx="1698">
                  <c:v>221</c:v>
                </c:pt>
                <c:pt idx="1699">
                  <c:v>222</c:v>
                </c:pt>
                <c:pt idx="1700">
                  <c:v>223</c:v>
                </c:pt>
                <c:pt idx="1701">
                  <c:v>224</c:v>
                </c:pt>
                <c:pt idx="1702">
                  <c:v>225</c:v>
                </c:pt>
                <c:pt idx="1703">
                  <c:v>226</c:v>
                </c:pt>
                <c:pt idx="1704">
                  <c:v>227</c:v>
                </c:pt>
                <c:pt idx="1705">
                  <c:v>228</c:v>
                </c:pt>
                <c:pt idx="1706">
                  <c:v>229</c:v>
                </c:pt>
                <c:pt idx="1707">
                  <c:v>230</c:v>
                </c:pt>
                <c:pt idx="1708">
                  <c:v>231</c:v>
                </c:pt>
                <c:pt idx="1709">
                  <c:v>232</c:v>
                </c:pt>
                <c:pt idx="1710">
                  <c:v>233</c:v>
                </c:pt>
                <c:pt idx="1711">
                  <c:v>234</c:v>
                </c:pt>
                <c:pt idx="1712">
                  <c:v>235</c:v>
                </c:pt>
                <c:pt idx="1713">
                  <c:v>236</c:v>
                </c:pt>
                <c:pt idx="1714">
                  <c:v>237</c:v>
                </c:pt>
                <c:pt idx="1715">
                  <c:v>238</c:v>
                </c:pt>
                <c:pt idx="1716">
                  <c:v>239</c:v>
                </c:pt>
                <c:pt idx="1717">
                  <c:v>240</c:v>
                </c:pt>
                <c:pt idx="1718">
                  <c:v>241</c:v>
                </c:pt>
                <c:pt idx="1719">
                  <c:v>242</c:v>
                </c:pt>
                <c:pt idx="1720">
                  <c:v>243</c:v>
                </c:pt>
                <c:pt idx="1721">
                  <c:v>244</c:v>
                </c:pt>
                <c:pt idx="1722">
                  <c:v>245</c:v>
                </c:pt>
                <c:pt idx="1723">
                  <c:v>246</c:v>
                </c:pt>
                <c:pt idx="1724">
                  <c:v>247</c:v>
                </c:pt>
                <c:pt idx="1725">
                  <c:v>248</c:v>
                </c:pt>
                <c:pt idx="1726">
                  <c:v>249</c:v>
                </c:pt>
                <c:pt idx="1727">
                  <c:v>250</c:v>
                </c:pt>
                <c:pt idx="1728">
                  <c:v>251</c:v>
                </c:pt>
                <c:pt idx="1729">
                  <c:v>252</c:v>
                </c:pt>
                <c:pt idx="1730">
                  <c:v>253</c:v>
                </c:pt>
                <c:pt idx="1731">
                  <c:v>254</c:v>
                </c:pt>
                <c:pt idx="1732">
                  <c:v>255</c:v>
                </c:pt>
                <c:pt idx="1733">
                  <c:v>256</c:v>
                </c:pt>
                <c:pt idx="1734">
                  <c:v>257</c:v>
                </c:pt>
                <c:pt idx="1735">
                  <c:v>258</c:v>
                </c:pt>
                <c:pt idx="1736">
                  <c:v>259</c:v>
                </c:pt>
                <c:pt idx="1737">
                  <c:v>260</c:v>
                </c:pt>
                <c:pt idx="1738">
                  <c:v>261</c:v>
                </c:pt>
                <c:pt idx="1739">
                  <c:v>262</c:v>
                </c:pt>
                <c:pt idx="1740">
                  <c:v>263</c:v>
                </c:pt>
                <c:pt idx="1741">
                  <c:v>264</c:v>
                </c:pt>
                <c:pt idx="1742">
                  <c:v>265</c:v>
                </c:pt>
                <c:pt idx="1743">
                  <c:v>266</c:v>
                </c:pt>
                <c:pt idx="1744">
                  <c:v>267</c:v>
                </c:pt>
                <c:pt idx="1745">
                  <c:v>268</c:v>
                </c:pt>
                <c:pt idx="1746">
                  <c:v>269</c:v>
                </c:pt>
                <c:pt idx="1747">
                  <c:v>270</c:v>
                </c:pt>
                <c:pt idx="1748">
                  <c:v>271</c:v>
                </c:pt>
                <c:pt idx="1749">
                  <c:v>272</c:v>
                </c:pt>
                <c:pt idx="1750">
                  <c:v>273</c:v>
                </c:pt>
                <c:pt idx="1751">
                  <c:v>274</c:v>
                </c:pt>
                <c:pt idx="1752">
                  <c:v>275</c:v>
                </c:pt>
                <c:pt idx="1753">
                  <c:v>276</c:v>
                </c:pt>
                <c:pt idx="1754">
                  <c:v>277</c:v>
                </c:pt>
                <c:pt idx="1755">
                  <c:v>278</c:v>
                </c:pt>
                <c:pt idx="1756">
                  <c:v>279</c:v>
                </c:pt>
                <c:pt idx="1757">
                  <c:v>280</c:v>
                </c:pt>
                <c:pt idx="1758">
                  <c:v>281</c:v>
                </c:pt>
                <c:pt idx="1759">
                  <c:v>282</c:v>
                </c:pt>
                <c:pt idx="1760">
                  <c:v>283</c:v>
                </c:pt>
                <c:pt idx="1761">
                  <c:v>284</c:v>
                </c:pt>
                <c:pt idx="1762">
                  <c:v>285</c:v>
                </c:pt>
                <c:pt idx="1763">
                  <c:v>286</c:v>
                </c:pt>
                <c:pt idx="1764">
                  <c:v>287</c:v>
                </c:pt>
                <c:pt idx="1765">
                  <c:v>288</c:v>
                </c:pt>
                <c:pt idx="1766">
                  <c:v>289</c:v>
                </c:pt>
                <c:pt idx="1767">
                  <c:v>290</c:v>
                </c:pt>
                <c:pt idx="1768">
                  <c:v>291</c:v>
                </c:pt>
                <c:pt idx="1769">
                  <c:v>292</c:v>
                </c:pt>
                <c:pt idx="1770">
                  <c:v>293</c:v>
                </c:pt>
                <c:pt idx="1771">
                  <c:v>294</c:v>
                </c:pt>
                <c:pt idx="1772">
                  <c:v>295</c:v>
                </c:pt>
                <c:pt idx="1773">
                  <c:v>296</c:v>
                </c:pt>
                <c:pt idx="1774">
                  <c:v>297</c:v>
                </c:pt>
                <c:pt idx="1775">
                  <c:v>298</c:v>
                </c:pt>
                <c:pt idx="1776">
                  <c:v>299</c:v>
                </c:pt>
                <c:pt idx="1777">
                  <c:v>300</c:v>
                </c:pt>
                <c:pt idx="1778">
                  <c:v>301</c:v>
                </c:pt>
                <c:pt idx="1779">
                  <c:v>302</c:v>
                </c:pt>
                <c:pt idx="1780">
                  <c:v>303</c:v>
                </c:pt>
                <c:pt idx="1781">
                  <c:v>304</c:v>
                </c:pt>
                <c:pt idx="1782">
                  <c:v>305</c:v>
                </c:pt>
                <c:pt idx="1783">
                  <c:v>306</c:v>
                </c:pt>
                <c:pt idx="1784">
                  <c:v>307</c:v>
                </c:pt>
                <c:pt idx="1785">
                  <c:v>308</c:v>
                </c:pt>
                <c:pt idx="1786">
                  <c:v>309</c:v>
                </c:pt>
                <c:pt idx="1787">
                  <c:v>310</c:v>
                </c:pt>
                <c:pt idx="1788">
                  <c:v>311</c:v>
                </c:pt>
                <c:pt idx="1789">
                  <c:v>312</c:v>
                </c:pt>
                <c:pt idx="1790">
                  <c:v>313</c:v>
                </c:pt>
                <c:pt idx="1791">
                  <c:v>314</c:v>
                </c:pt>
                <c:pt idx="1792">
                  <c:v>315</c:v>
                </c:pt>
                <c:pt idx="1793">
                  <c:v>316</c:v>
                </c:pt>
                <c:pt idx="1794">
                  <c:v>317</c:v>
                </c:pt>
                <c:pt idx="1795">
                  <c:v>318</c:v>
                </c:pt>
                <c:pt idx="1796">
                  <c:v>319</c:v>
                </c:pt>
                <c:pt idx="1797">
                  <c:v>320</c:v>
                </c:pt>
                <c:pt idx="1798">
                  <c:v>321</c:v>
                </c:pt>
                <c:pt idx="1799">
                  <c:v>322</c:v>
                </c:pt>
                <c:pt idx="1800">
                  <c:v>323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A8-46C9-8789-775A7C34D6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3205120"/>
        <c:axId val="753212800"/>
      </c:lineChart>
      <c:lineChart>
        <c:grouping val="standard"/>
        <c:varyColors val="0"/>
        <c:ser>
          <c:idx val="2"/>
          <c:order val="2"/>
          <c:tx>
            <c:strRef>
              <c:f>WLTC_class_3!$Q$6:$Q$7</c:f>
              <c:strCache>
                <c:ptCount val="2"/>
                <c:pt idx="0">
                  <c:v>Cumulative Braking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478454.61</c:v>
                </c:pt>
                <c:pt idx="21">
                  <c:v>478454.61</c:v>
                </c:pt>
                <c:pt idx="22">
                  <c:v>478454.61</c:v>
                </c:pt>
                <c:pt idx="23">
                  <c:v>478454.61</c:v>
                </c:pt>
                <c:pt idx="24">
                  <c:v>478454.61</c:v>
                </c:pt>
                <c:pt idx="25">
                  <c:v>478454.61</c:v>
                </c:pt>
                <c:pt idx="26">
                  <c:v>478454.61</c:v>
                </c:pt>
                <c:pt idx="27">
                  <c:v>478454.61</c:v>
                </c:pt>
                <c:pt idx="28">
                  <c:v>478454.61</c:v>
                </c:pt>
                <c:pt idx="29">
                  <c:v>478454.61</c:v>
                </c:pt>
                <c:pt idx="30">
                  <c:v>478454.61</c:v>
                </c:pt>
                <c:pt idx="31">
                  <c:v>478454.61</c:v>
                </c:pt>
                <c:pt idx="32">
                  <c:v>478454.61</c:v>
                </c:pt>
                <c:pt idx="33">
                  <c:v>478454.61</c:v>
                </c:pt>
                <c:pt idx="34">
                  <c:v>478454.61</c:v>
                </c:pt>
                <c:pt idx="35">
                  <c:v>478454.61</c:v>
                </c:pt>
                <c:pt idx="36">
                  <c:v>2387909.9496713895</c:v>
                </c:pt>
                <c:pt idx="37">
                  <c:v>4056404.497241593</c:v>
                </c:pt>
                <c:pt idx="38">
                  <c:v>5448595.4643713329</c:v>
                </c:pt>
                <c:pt idx="39">
                  <c:v>6674595.8397561712</c:v>
                </c:pt>
                <c:pt idx="40">
                  <c:v>7787005.7995243808</c:v>
                </c:pt>
                <c:pt idx="41">
                  <c:v>8715273.3558900822</c:v>
                </c:pt>
                <c:pt idx="42">
                  <c:v>9374583.8479676284</c:v>
                </c:pt>
                <c:pt idx="43">
                  <c:v>9854449.282739833</c:v>
                </c:pt>
                <c:pt idx="44">
                  <c:v>10308703.167448999</c:v>
                </c:pt>
                <c:pt idx="45">
                  <c:v>10308703.17</c:v>
                </c:pt>
                <c:pt idx="46">
                  <c:v>10308703.17</c:v>
                </c:pt>
                <c:pt idx="47">
                  <c:v>10744427.103070743</c:v>
                </c:pt>
                <c:pt idx="48">
                  <c:v>11147032.194602596</c:v>
                </c:pt>
                <c:pt idx="49">
                  <c:v>11147032.189999999</c:v>
                </c:pt>
                <c:pt idx="50">
                  <c:v>11147032.189999999</c:v>
                </c:pt>
                <c:pt idx="51">
                  <c:v>11511904.53795322</c:v>
                </c:pt>
                <c:pt idx="52">
                  <c:v>11735983.704688456</c:v>
                </c:pt>
                <c:pt idx="53">
                  <c:v>11894372.237642478</c:v>
                </c:pt>
                <c:pt idx="54">
                  <c:v>11894372.24</c:v>
                </c:pt>
                <c:pt idx="55">
                  <c:v>11894372.24</c:v>
                </c:pt>
                <c:pt idx="56">
                  <c:v>11894372.24</c:v>
                </c:pt>
                <c:pt idx="57">
                  <c:v>11894372.24</c:v>
                </c:pt>
                <c:pt idx="58">
                  <c:v>11894372.24</c:v>
                </c:pt>
                <c:pt idx="59">
                  <c:v>11894372.24</c:v>
                </c:pt>
                <c:pt idx="60">
                  <c:v>11894372.24</c:v>
                </c:pt>
                <c:pt idx="61">
                  <c:v>12345178.546321306</c:v>
                </c:pt>
                <c:pt idx="62">
                  <c:v>12345178.550000001</c:v>
                </c:pt>
                <c:pt idx="63">
                  <c:v>12345178.550000001</c:v>
                </c:pt>
                <c:pt idx="64">
                  <c:v>12345178.550000001</c:v>
                </c:pt>
                <c:pt idx="65">
                  <c:v>12345178.550000001</c:v>
                </c:pt>
                <c:pt idx="66">
                  <c:v>12345178.550000001</c:v>
                </c:pt>
                <c:pt idx="67">
                  <c:v>12345178.550000001</c:v>
                </c:pt>
                <c:pt idx="68">
                  <c:v>12345178.550000001</c:v>
                </c:pt>
                <c:pt idx="69">
                  <c:v>12345178.550000001</c:v>
                </c:pt>
                <c:pt idx="70">
                  <c:v>12345178.550000001</c:v>
                </c:pt>
                <c:pt idx="71">
                  <c:v>12345178.550000001</c:v>
                </c:pt>
                <c:pt idx="72">
                  <c:v>12345178.550000001</c:v>
                </c:pt>
                <c:pt idx="73">
                  <c:v>12345178.550000001</c:v>
                </c:pt>
                <c:pt idx="74">
                  <c:v>12345178.550000001</c:v>
                </c:pt>
                <c:pt idx="75">
                  <c:v>12345178.550000001</c:v>
                </c:pt>
                <c:pt idx="76">
                  <c:v>12345178.550000001</c:v>
                </c:pt>
                <c:pt idx="77">
                  <c:v>12345178.550000001</c:v>
                </c:pt>
                <c:pt idx="78">
                  <c:v>12345178.550000001</c:v>
                </c:pt>
                <c:pt idx="79">
                  <c:v>15848036.165987225</c:v>
                </c:pt>
                <c:pt idx="80">
                  <c:v>19217438.26807056</c:v>
                </c:pt>
                <c:pt idx="81">
                  <c:v>22307727.293779295</c:v>
                </c:pt>
                <c:pt idx="82">
                  <c:v>25398016.31948803</c:v>
                </c:pt>
                <c:pt idx="83">
                  <c:v>25398016.32</c:v>
                </c:pt>
                <c:pt idx="84">
                  <c:v>28508190.784630127</c:v>
                </c:pt>
                <c:pt idx="85">
                  <c:v>31479086.264389824</c:v>
                </c:pt>
                <c:pt idx="86">
                  <c:v>34393832.151597321</c:v>
                </c:pt>
                <c:pt idx="87">
                  <c:v>37246792.614093177</c:v>
                </c:pt>
                <c:pt idx="88">
                  <c:v>39871571.210478179</c:v>
                </c:pt>
                <c:pt idx="89">
                  <c:v>41681050.431395181</c:v>
                </c:pt>
                <c:pt idx="90">
                  <c:v>42624873.615036584</c:v>
                </c:pt>
                <c:pt idx="91">
                  <c:v>43055878.548964053</c:v>
                </c:pt>
                <c:pt idx="92">
                  <c:v>43324426.057463281</c:v>
                </c:pt>
                <c:pt idx="93">
                  <c:v>43324426.057463281</c:v>
                </c:pt>
                <c:pt idx="94">
                  <c:v>43478648.254129946</c:v>
                </c:pt>
                <c:pt idx="95">
                  <c:v>43487349.583017163</c:v>
                </c:pt>
                <c:pt idx="96">
                  <c:v>43456309.226300865</c:v>
                </c:pt>
                <c:pt idx="97">
                  <c:v>43456309.226300865</c:v>
                </c:pt>
                <c:pt idx="98">
                  <c:v>43438674.843460478</c:v>
                </c:pt>
                <c:pt idx="99">
                  <c:v>43438674.843460478</c:v>
                </c:pt>
                <c:pt idx="100">
                  <c:v>43438674.843460478</c:v>
                </c:pt>
                <c:pt idx="101">
                  <c:v>43438674.843460478</c:v>
                </c:pt>
                <c:pt idx="102">
                  <c:v>43438674.843460478</c:v>
                </c:pt>
                <c:pt idx="103">
                  <c:v>43438674.843460478</c:v>
                </c:pt>
                <c:pt idx="104">
                  <c:v>43438674.843460478</c:v>
                </c:pt>
                <c:pt idx="105">
                  <c:v>43438674.843460478</c:v>
                </c:pt>
                <c:pt idx="106">
                  <c:v>43438674.843460478</c:v>
                </c:pt>
                <c:pt idx="107">
                  <c:v>43438674.843460478</c:v>
                </c:pt>
                <c:pt idx="108">
                  <c:v>43438674.843460478</c:v>
                </c:pt>
                <c:pt idx="109">
                  <c:v>43438674.843460478</c:v>
                </c:pt>
                <c:pt idx="110">
                  <c:v>43438674.843460478</c:v>
                </c:pt>
                <c:pt idx="111">
                  <c:v>43438674.843460478</c:v>
                </c:pt>
                <c:pt idx="112">
                  <c:v>43438674.843460478</c:v>
                </c:pt>
                <c:pt idx="113">
                  <c:v>43438674.843460478</c:v>
                </c:pt>
                <c:pt idx="114">
                  <c:v>43438674.843460478</c:v>
                </c:pt>
                <c:pt idx="115">
                  <c:v>43438674.843460478</c:v>
                </c:pt>
                <c:pt idx="116">
                  <c:v>43438674.843460478</c:v>
                </c:pt>
                <c:pt idx="117">
                  <c:v>43438674.843460478</c:v>
                </c:pt>
                <c:pt idx="118">
                  <c:v>43438674.843460478</c:v>
                </c:pt>
                <c:pt idx="119">
                  <c:v>43438674.843460478</c:v>
                </c:pt>
                <c:pt idx="120">
                  <c:v>43438674.843460478</c:v>
                </c:pt>
                <c:pt idx="121">
                  <c:v>43438674.843460478</c:v>
                </c:pt>
                <c:pt idx="122">
                  <c:v>43438674.843460478</c:v>
                </c:pt>
                <c:pt idx="123">
                  <c:v>43438674.843460478</c:v>
                </c:pt>
                <c:pt idx="124">
                  <c:v>43438674.843460478</c:v>
                </c:pt>
                <c:pt idx="125">
                  <c:v>43438674.843460478</c:v>
                </c:pt>
                <c:pt idx="126">
                  <c:v>43438674.843460478</c:v>
                </c:pt>
                <c:pt idx="127">
                  <c:v>43438674.843460478</c:v>
                </c:pt>
                <c:pt idx="128">
                  <c:v>43438674.843460478</c:v>
                </c:pt>
                <c:pt idx="129">
                  <c:v>43438674.843460478</c:v>
                </c:pt>
                <c:pt idx="130">
                  <c:v>43438674.843460478</c:v>
                </c:pt>
                <c:pt idx="131">
                  <c:v>43438674.843460478</c:v>
                </c:pt>
                <c:pt idx="132">
                  <c:v>43438674.843460478</c:v>
                </c:pt>
                <c:pt idx="133">
                  <c:v>43438674.843460478</c:v>
                </c:pt>
                <c:pt idx="134">
                  <c:v>43438674.843460478</c:v>
                </c:pt>
                <c:pt idx="135">
                  <c:v>43438674.843460478</c:v>
                </c:pt>
                <c:pt idx="136">
                  <c:v>43438674.843460478</c:v>
                </c:pt>
                <c:pt idx="137">
                  <c:v>43438674.843460478</c:v>
                </c:pt>
                <c:pt idx="138">
                  <c:v>43438674.843460478</c:v>
                </c:pt>
                <c:pt idx="139">
                  <c:v>43438674.843460478</c:v>
                </c:pt>
                <c:pt idx="140">
                  <c:v>43438674.843460478</c:v>
                </c:pt>
                <c:pt idx="141">
                  <c:v>43438674.843460478</c:v>
                </c:pt>
                <c:pt idx="142">
                  <c:v>43438674.843460478</c:v>
                </c:pt>
                <c:pt idx="143">
                  <c:v>43438674.843460478</c:v>
                </c:pt>
                <c:pt idx="144">
                  <c:v>43438674.843460478</c:v>
                </c:pt>
                <c:pt idx="145">
                  <c:v>43438674.843460478</c:v>
                </c:pt>
                <c:pt idx="146">
                  <c:v>43438674.843460478</c:v>
                </c:pt>
                <c:pt idx="147">
                  <c:v>43438674.843460478</c:v>
                </c:pt>
                <c:pt idx="148">
                  <c:v>43438674.843460478</c:v>
                </c:pt>
                <c:pt idx="149">
                  <c:v>43438674.843460478</c:v>
                </c:pt>
                <c:pt idx="150">
                  <c:v>47284968.051507935</c:v>
                </c:pt>
                <c:pt idx="151">
                  <c:v>50556295.932466894</c:v>
                </c:pt>
                <c:pt idx="152">
                  <c:v>52645186.046331584</c:v>
                </c:pt>
                <c:pt idx="153">
                  <c:v>53504646.954932489</c:v>
                </c:pt>
                <c:pt idx="154">
                  <c:v>53825159.820570938</c:v>
                </c:pt>
                <c:pt idx="155">
                  <c:v>53825159.820570938</c:v>
                </c:pt>
                <c:pt idx="156">
                  <c:v>53825159.820570938</c:v>
                </c:pt>
                <c:pt idx="157">
                  <c:v>53825159.820570938</c:v>
                </c:pt>
                <c:pt idx="158">
                  <c:v>53825159.820570938</c:v>
                </c:pt>
                <c:pt idx="159">
                  <c:v>53825159.820570938</c:v>
                </c:pt>
                <c:pt idx="160">
                  <c:v>53825159.820570938</c:v>
                </c:pt>
                <c:pt idx="161">
                  <c:v>53825159.820570938</c:v>
                </c:pt>
                <c:pt idx="162">
                  <c:v>53825159.820570938</c:v>
                </c:pt>
                <c:pt idx="163">
                  <c:v>53825159.820570938</c:v>
                </c:pt>
                <c:pt idx="164">
                  <c:v>53825159.820570938</c:v>
                </c:pt>
                <c:pt idx="165">
                  <c:v>53825159.820570938</c:v>
                </c:pt>
                <c:pt idx="166">
                  <c:v>53825159.820570938</c:v>
                </c:pt>
                <c:pt idx="167">
                  <c:v>53825159.820570938</c:v>
                </c:pt>
                <c:pt idx="168">
                  <c:v>53825159.820570938</c:v>
                </c:pt>
                <c:pt idx="169">
                  <c:v>53825159.820570938</c:v>
                </c:pt>
                <c:pt idx="170">
                  <c:v>60923187.427901186</c:v>
                </c:pt>
                <c:pt idx="171">
                  <c:v>67045343.640417092</c:v>
                </c:pt>
                <c:pt idx="172">
                  <c:v>71575091.764117405</c:v>
                </c:pt>
                <c:pt idx="173">
                  <c:v>74617203.427380323</c:v>
                </c:pt>
                <c:pt idx="174">
                  <c:v>77193492.055974901</c:v>
                </c:pt>
                <c:pt idx="175">
                  <c:v>77193492.055974901</c:v>
                </c:pt>
                <c:pt idx="176">
                  <c:v>77193492.055974901</c:v>
                </c:pt>
                <c:pt idx="177">
                  <c:v>77193492.055974901</c:v>
                </c:pt>
                <c:pt idx="178">
                  <c:v>77193492.055974901</c:v>
                </c:pt>
                <c:pt idx="179">
                  <c:v>77193492.055974901</c:v>
                </c:pt>
                <c:pt idx="180">
                  <c:v>81768519.01073046</c:v>
                </c:pt>
                <c:pt idx="181">
                  <c:v>86188453.334756672</c:v>
                </c:pt>
                <c:pt idx="182">
                  <c:v>90371391.013418272</c:v>
                </c:pt>
                <c:pt idx="183">
                  <c:v>93919202.818804786</c:v>
                </c:pt>
                <c:pt idx="184">
                  <c:v>96596397.786074162</c:v>
                </c:pt>
                <c:pt idx="185">
                  <c:v>98645621.630559042</c:v>
                </c:pt>
                <c:pt idx="186">
                  <c:v>100249124.5838403</c:v>
                </c:pt>
                <c:pt idx="187">
                  <c:v>101599920.45059116</c:v>
                </c:pt>
                <c:pt idx="188">
                  <c:v>102752655.59894398</c:v>
                </c:pt>
                <c:pt idx="189">
                  <c:v>103768873.58573166</c:v>
                </c:pt>
                <c:pt idx="190">
                  <c:v>104683916.40863265</c:v>
                </c:pt>
                <c:pt idx="191">
                  <c:v>105535048.34034941</c:v>
                </c:pt>
                <c:pt idx="192">
                  <c:v>106323698.0217444</c:v>
                </c:pt>
                <c:pt idx="193">
                  <c:v>106323698.0217444</c:v>
                </c:pt>
                <c:pt idx="194">
                  <c:v>107096291.78210442</c:v>
                </c:pt>
                <c:pt idx="195">
                  <c:v>107096291.78210442</c:v>
                </c:pt>
                <c:pt idx="196">
                  <c:v>107096291.78210442</c:v>
                </c:pt>
                <c:pt idx="197">
                  <c:v>107096291.78210442</c:v>
                </c:pt>
                <c:pt idx="198">
                  <c:v>107096291.78210442</c:v>
                </c:pt>
                <c:pt idx="199">
                  <c:v>107096291.78210442</c:v>
                </c:pt>
                <c:pt idx="200">
                  <c:v>107096291.78210442</c:v>
                </c:pt>
                <c:pt idx="201">
                  <c:v>107096291.78210442</c:v>
                </c:pt>
                <c:pt idx="202">
                  <c:v>107096291.78210442</c:v>
                </c:pt>
                <c:pt idx="203">
                  <c:v>107096291.78210442</c:v>
                </c:pt>
                <c:pt idx="204">
                  <c:v>107096291.78210442</c:v>
                </c:pt>
                <c:pt idx="205">
                  <c:v>107096291.78210442</c:v>
                </c:pt>
                <c:pt idx="206">
                  <c:v>107096291.78210442</c:v>
                </c:pt>
                <c:pt idx="207">
                  <c:v>107096291.78210442</c:v>
                </c:pt>
                <c:pt idx="208">
                  <c:v>107096291.78210442</c:v>
                </c:pt>
                <c:pt idx="209">
                  <c:v>107096291.78210442</c:v>
                </c:pt>
                <c:pt idx="210">
                  <c:v>107096291.78210442</c:v>
                </c:pt>
                <c:pt idx="211">
                  <c:v>107096291.78210442</c:v>
                </c:pt>
                <c:pt idx="212">
                  <c:v>107096291.78210442</c:v>
                </c:pt>
                <c:pt idx="213">
                  <c:v>107096291.78210442</c:v>
                </c:pt>
                <c:pt idx="214">
                  <c:v>107096291.78210442</c:v>
                </c:pt>
                <c:pt idx="215">
                  <c:v>107096291.78210442</c:v>
                </c:pt>
                <c:pt idx="216">
                  <c:v>107096291.78210442</c:v>
                </c:pt>
                <c:pt idx="217">
                  <c:v>107096291.78210442</c:v>
                </c:pt>
                <c:pt idx="218">
                  <c:v>107096291.78210442</c:v>
                </c:pt>
                <c:pt idx="219">
                  <c:v>107096291.78210442</c:v>
                </c:pt>
                <c:pt idx="220">
                  <c:v>107096291.78210442</c:v>
                </c:pt>
                <c:pt idx="221">
                  <c:v>107096291.78210442</c:v>
                </c:pt>
                <c:pt idx="222">
                  <c:v>107096291.78210442</c:v>
                </c:pt>
                <c:pt idx="223">
                  <c:v>107096291.78210442</c:v>
                </c:pt>
                <c:pt idx="224">
                  <c:v>107096291.78210442</c:v>
                </c:pt>
                <c:pt idx="225">
                  <c:v>107096291.78210442</c:v>
                </c:pt>
                <c:pt idx="226">
                  <c:v>107096291.78210442</c:v>
                </c:pt>
                <c:pt idx="227">
                  <c:v>107096291.78210442</c:v>
                </c:pt>
                <c:pt idx="228">
                  <c:v>107096291.78210442</c:v>
                </c:pt>
                <c:pt idx="229">
                  <c:v>107096291.78210442</c:v>
                </c:pt>
                <c:pt idx="230">
                  <c:v>107096291.78210442</c:v>
                </c:pt>
                <c:pt idx="231">
                  <c:v>128269670.78586346</c:v>
                </c:pt>
                <c:pt idx="232">
                  <c:v>148628029.51277909</c:v>
                </c:pt>
                <c:pt idx="233">
                  <c:v>167239485.68600792</c:v>
                </c:pt>
                <c:pt idx="234">
                  <c:v>184221508.04217336</c:v>
                </c:pt>
                <c:pt idx="235">
                  <c:v>200375491.6446473</c:v>
                </c:pt>
                <c:pt idx="236">
                  <c:v>216412231.86039814</c:v>
                </c:pt>
                <c:pt idx="237">
                  <c:v>232303532.80701315</c:v>
                </c:pt>
                <c:pt idx="238">
                  <c:v>247316620.78483081</c:v>
                </c:pt>
                <c:pt idx="239">
                  <c:v>260624352.37232217</c:v>
                </c:pt>
                <c:pt idx="240">
                  <c:v>271883007.33896083</c:v>
                </c:pt>
                <c:pt idx="241">
                  <c:v>281894187.9309746</c:v>
                </c:pt>
                <c:pt idx="242">
                  <c:v>291018548.63931829</c:v>
                </c:pt>
                <c:pt idx="243">
                  <c:v>298801330.05517769</c:v>
                </c:pt>
                <c:pt idx="244">
                  <c:v>305587030.80976379</c:v>
                </c:pt>
                <c:pt idx="245">
                  <c:v>311133995.47585154</c:v>
                </c:pt>
                <c:pt idx="246">
                  <c:v>314995671.21516287</c:v>
                </c:pt>
                <c:pt idx="247">
                  <c:v>317752107.5497846</c:v>
                </c:pt>
                <c:pt idx="248">
                  <c:v>320312447.62723625</c:v>
                </c:pt>
                <c:pt idx="249">
                  <c:v>320312447.62723625</c:v>
                </c:pt>
                <c:pt idx="250">
                  <c:v>322991355.31931961</c:v>
                </c:pt>
                <c:pt idx="251">
                  <c:v>325318306.5499804</c:v>
                </c:pt>
                <c:pt idx="252">
                  <c:v>327431983.28052264</c:v>
                </c:pt>
                <c:pt idx="253">
                  <c:v>327431983.28052264</c:v>
                </c:pt>
                <c:pt idx="254">
                  <c:v>327431983.28052264</c:v>
                </c:pt>
                <c:pt idx="255">
                  <c:v>329256344.99727577</c:v>
                </c:pt>
                <c:pt idx="256">
                  <c:v>330584579.17197233</c:v>
                </c:pt>
                <c:pt idx="257">
                  <c:v>330584579.17197233</c:v>
                </c:pt>
                <c:pt idx="258">
                  <c:v>330584579.17197233</c:v>
                </c:pt>
                <c:pt idx="259">
                  <c:v>330584579.17197233</c:v>
                </c:pt>
                <c:pt idx="260">
                  <c:v>330584579.17197233</c:v>
                </c:pt>
                <c:pt idx="261">
                  <c:v>330584579.17197233</c:v>
                </c:pt>
                <c:pt idx="262">
                  <c:v>330584579.17197233</c:v>
                </c:pt>
                <c:pt idx="263">
                  <c:v>330584579.17197233</c:v>
                </c:pt>
                <c:pt idx="264">
                  <c:v>330584579.17197233</c:v>
                </c:pt>
                <c:pt idx="265">
                  <c:v>330584579.17197233</c:v>
                </c:pt>
                <c:pt idx="266">
                  <c:v>330584579.17197233</c:v>
                </c:pt>
                <c:pt idx="267">
                  <c:v>330584579.17197233</c:v>
                </c:pt>
                <c:pt idx="268">
                  <c:v>330584579.17197233</c:v>
                </c:pt>
                <c:pt idx="269">
                  <c:v>330584579.17197233</c:v>
                </c:pt>
                <c:pt idx="270">
                  <c:v>330584579.17197233</c:v>
                </c:pt>
                <c:pt idx="271">
                  <c:v>346949956.13978869</c:v>
                </c:pt>
                <c:pt idx="272">
                  <c:v>362888847.95653534</c:v>
                </c:pt>
                <c:pt idx="273">
                  <c:v>378078638.87643981</c:v>
                </c:pt>
                <c:pt idx="274">
                  <c:v>390978721.63815898</c:v>
                </c:pt>
                <c:pt idx="275">
                  <c:v>401576057.32849228</c:v>
                </c:pt>
                <c:pt idx="276">
                  <c:v>410331081.91451079</c:v>
                </c:pt>
                <c:pt idx="277">
                  <c:v>417019817.50428015</c:v>
                </c:pt>
                <c:pt idx="278">
                  <c:v>421558377.92001146</c:v>
                </c:pt>
                <c:pt idx="279">
                  <c:v>424035291.29572433</c:v>
                </c:pt>
                <c:pt idx="280">
                  <c:v>426420262.00884068</c:v>
                </c:pt>
                <c:pt idx="281">
                  <c:v>426420262.00884068</c:v>
                </c:pt>
                <c:pt idx="282">
                  <c:v>426420262.00884068</c:v>
                </c:pt>
                <c:pt idx="283">
                  <c:v>426420262.00884068</c:v>
                </c:pt>
                <c:pt idx="284">
                  <c:v>426420262.00884068</c:v>
                </c:pt>
                <c:pt idx="285">
                  <c:v>426420262.00884068</c:v>
                </c:pt>
                <c:pt idx="286">
                  <c:v>426420262.00884068</c:v>
                </c:pt>
                <c:pt idx="287">
                  <c:v>426420262.00884068</c:v>
                </c:pt>
                <c:pt idx="288">
                  <c:v>426420262.00884068</c:v>
                </c:pt>
                <c:pt idx="289">
                  <c:v>426420262.00884068</c:v>
                </c:pt>
                <c:pt idx="290">
                  <c:v>426420262.00884068</c:v>
                </c:pt>
                <c:pt idx="291">
                  <c:v>447237787.72233003</c:v>
                </c:pt>
                <c:pt idx="292">
                  <c:v>466644546.51900339</c:v>
                </c:pt>
                <c:pt idx="293">
                  <c:v>485113658.26056373</c:v>
                </c:pt>
                <c:pt idx="294">
                  <c:v>503344356.02910596</c:v>
                </c:pt>
                <c:pt idx="295">
                  <c:v>503344356.02910596</c:v>
                </c:pt>
                <c:pt idx="296">
                  <c:v>503344356.02910596</c:v>
                </c:pt>
                <c:pt idx="297">
                  <c:v>503344356.02910596</c:v>
                </c:pt>
                <c:pt idx="298">
                  <c:v>503344356.02910596</c:v>
                </c:pt>
                <c:pt idx="299">
                  <c:v>503344356.02910596</c:v>
                </c:pt>
                <c:pt idx="300">
                  <c:v>522571468.8541491</c:v>
                </c:pt>
                <c:pt idx="301">
                  <c:v>541414259.42101943</c:v>
                </c:pt>
                <c:pt idx="302">
                  <c:v>559574532.10622215</c:v>
                </c:pt>
                <c:pt idx="303">
                  <c:v>576878698.55316508</c:v>
                </c:pt>
                <c:pt idx="304">
                  <c:v>593080073.58516908</c:v>
                </c:pt>
                <c:pt idx="305">
                  <c:v>607945878.23317218</c:v>
                </c:pt>
                <c:pt idx="306">
                  <c:v>622038036.21281397</c:v>
                </c:pt>
                <c:pt idx="307">
                  <c:v>635972817.21984065</c:v>
                </c:pt>
                <c:pt idx="308">
                  <c:v>635972817.21984065</c:v>
                </c:pt>
                <c:pt idx="309">
                  <c:v>649950396.10570323</c:v>
                </c:pt>
                <c:pt idx="310">
                  <c:v>663541881.15859008</c:v>
                </c:pt>
                <c:pt idx="311">
                  <c:v>676681234.40751994</c:v>
                </c:pt>
                <c:pt idx="312">
                  <c:v>689093813.44343722</c:v>
                </c:pt>
                <c:pt idx="313">
                  <c:v>700487164.65815926</c:v>
                </c:pt>
                <c:pt idx="314">
                  <c:v>710802022.26815927</c:v>
                </c:pt>
                <c:pt idx="315">
                  <c:v>720185450.13378143</c:v>
                </c:pt>
                <c:pt idx="316">
                  <c:v>728916513.73305225</c:v>
                </c:pt>
                <c:pt idx="317">
                  <c:v>736830428.98790467</c:v>
                </c:pt>
                <c:pt idx="318">
                  <c:v>743606321.64415467</c:v>
                </c:pt>
                <c:pt idx="319">
                  <c:v>749361872.66569793</c:v>
                </c:pt>
                <c:pt idx="320">
                  <c:v>754786247.91312289</c:v>
                </c:pt>
                <c:pt idx="321">
                  <c:v>754786247.91312289</c:v>
                </c:pt>
                <c:pt idx="322">
                  <c:v>760261110.02987695</c:v>
                </c:pt>
                <c:pt idx="323">
                  <c:v>760261110.02987695</c:v>
                </c:pt>
                <c:pt idx="324">
                  <c:v>765406525.56240165</c:v>
                </c:pt>
                <c:pt idx="325">
                  <c:v>765406525.56240165</c:v>
                </c:pt>
                <c:pt idx="326">
                  <c:v>765406525.56240165</c:v>
                </c:pt>
                <c:pt idx="327">
                  <c:v>770417763.16859925</c:v>
                </c:pt>
                <c:pt idx="328">
                  <c:v>774550133.62235188</c:v>
                </c:pt>
                <c:pt idx="329">
                  <c:v>776925208.77206409</c:v>
                </c:pt>
                <c:pt idx="330">
                  <c:v>778969771.44251037</c:v>
                </c:pt>
                <c:pt idx="331">
                  <c:v>778969771.44251037</c:v>
                </c:pt>
                <c:pt idx="332">
                  <c:v>781382193.56891203</c:v>
                </c:pt>
                <c:pt idx="333">
                  <c:v>783543478.69819009</c:v>
                </c:pt>
                <c:pt idx="334">
                  <c:v>785667289.0678668</c:v>
                </c:pt>
                <c:pt idx="335">
                  <c:v>787589051.68179905</c:v>
                </c:pt>
                <c:pt idx="336">
                  <c:v>789460576.67387664</c:v>
                </c:pt>
                <c:pt idx="337">
                  <c:v>789460576.67387664</c:v>
                </c:pt>
                <c:pt idx="338">
                  <c:v>789460576.67387664</c:v>
                </c:pt>
                <c:pt idx="339">
                  <c:v>789460576.67387664</c:v>
                </c:pt>
                <c:pt idx="340">
                  <c:v>789460576.67387664</c:v>
                </c:pt>
                <c:pt idx="341">
                  <c:v>789460576.67387664</c:v>
                </c:pt>
                <c:pt idx="342">
                  <c:v>789460576.67387664</c:v>
                </c:pt>
                <c:pt idx="343">
                  <c:v>795992352.37977457</c:v>
                </c:pt>
                <c:pt idx="344">
                  <c:v>802453421.33491862</c:v>
                </c:pt>
                <c:pt idx="345">
                  <c:v>802453421.33491862</c:v>
                </c:pt>
                <c:pt idx="346">
                  <c:v>802453421.33491862</c:v>
                </c:pt>
                <c:pt idx="347">
                  <c:v>809725990.82822478</c:v>
                </c:pt>
                <c:pt idx="348">
                  <c:v>809725990.82822478</c:v>
                </c:pt>
                <c:pt idx="349">
                  <c:v>809725990.82822478</c:v>
                </c:pt>
                <c:pt idx="350">
                  <c:v>809725990.82822478</c:v>
                </c:pt>
                <c:pt idx="351">
                  <c:v>817705510.58730412</c:v>
                </c:pt>
                <c:pt idx="352">
                  <c:v>825571649.1417191</c:v>
                </c:pt>
                <c:pt idx="353">
                  <c:v>833403476.47276843</c:v>
                </c:pt>
                <c:pt idx="354">
                  <c:v>833403476.47276843</c:v>
                </c:pt>
                <c:pt idx="355">
                  <c:v>833403476.47276843</c:v>
                </c:pt>
                <c:pt idx="356">
                  <c:v>833403476.47276843</c:v>
                </c:pt>
                <c:pt idx="357">
                  <c:v>841479128.67901158</c:v>
                </c:pt>
                <c:pt idx="358">
                  <c:v>848980832.40851772</c:v>
                </c:pt>
                <c:pt idx="359">
                  <c:v>855244207.21407902</c:v>
                </c:pt>
                <c:pt idx="360">
                  <c:v>860335715.24359286</c:v>
                </c:pt>
                <c:pt idx="361">
                  <c:v>864840197.0205375</c:v>
                </c:pt>
                <c:pt idx="362">
                  <c:v>869124456.9500463</c:v>
                </c:pt>
                <c:pt idx="363">
                  <c:v>873363101.07322752</c:v>
                </c:pt>
                <c:pt idx="364">
                  <c:v>873363101.07322752</c:v>
                </c:pt>
                <c:pt idx="365">
                  <c:v>873363101.07322752</c:v>
                </c:pt>
                <c:pt idx="366">
                  <c:v>873363101.07322752</c:v>
                </c:pt>
                <c:pt idx="367">
                  <c:v>873363101.07322752</c:v>
                </c:pt>
                <c:pt idx="368">
                  <c:v>873363101.07322752</c:v>
                </c:pt>
                <c:pt idx="369">
                  <c:v>873363101.07322752</c:v>
                </c:pt>
                <c:pt idx="370">
                  <c:v>873363101.07322752</c:v>
                </c:pt>
                <c:pt idx="371">
                  <c:v>879537618.22979856</c:v>
                </c:pt>
                <c:pt idx="372">
                  <c:v>884417040.05644786</c:v>
                </c:pt>
                <c:pt idx="373">
                  <c:v>887302228.61349976</c:v>
                </c:pt>
                <c:pt idx="374">
                  <c:v>888810027.10056126</c:v>
                </c:pt>
                <c:pt idx="375">
                  <c:v>889767335.86056125</c:v>
                </c:pt>
                <c:pt idx="376">
                  <c:v>890527394.26156271</c:v>
                </c:pt>
                <c:pt idx="377">
                  <c:v>891178781.96652043</c:v>
                </c:pt>
                <c:pt idx="378">
                  <c:v>891731762.62781477</c:v>
                </c:pt>
                <c:pt idx="379">
                  <c:v>892213138.85645676</c:v>
                </c:pt>
                <c:pt idx="380">
                  <c:v>892563401.16605675</c:v>
                </c:pt>
                <c:pt idx="381">
                  <c:v>892751118.53559101</c:v>
                </c:pt>
                <c:pt idx="382">
                  <c:v>892831067.02034163</c:v>
                </c:pt>
                <c:pt idx="383">
                  <c:v>892832042.96449602</c:v>
                </c:pt>
                <c:pt idx="384">
                  <c:v>892790566.34905124</c:v>
                </c:pt>
                <c:pt idx="385">
                  <c:v>892790566.34905124</c:v>
                </c:pt>
                <c:pt idx="386">
                  <c:v>892790566.34905124</c:v>
                </c:pt>
                <c:pt idx="387">
                  <c:v>892790566.34905124</c:v>
                </c:pt>
                <c:pt idx="388">
                  <c:v>892790566.34905124</c:v>
                </c:pt>
                <c:pt idx="389">
                  <c:v>892790566.34905124</c:v>
                </c:pt>
                <c:pt idx="390">
                  <c:v>892790566.34905124</c:v>
                </c:pt>
                <c:pt idx="391">
                  <c:v>892790566.34905124</c:v>
                </c:pt>
                <c:pt idx="392">
                  <c:v>892790566.34905124</c:v>
                </c:pt>
                <c:pt idx="393">
                  <c:v>892790566.34905124</c:v>
                </c:pt>
                <c:pt idx="394">
                  <c:v>892790566.34905124</c:v>
                </c:pt>
                <c:pt idx="395">
                  <c:v>892790566.34905124</c:v>
                </c:pt>
                <c:pt idx="396">
                  <c:v>892790566.34905124</c:v>
                </c:pt>
                <c:pt idx="397">
                  <c:v>892790566.34905124</c:v>
                </c:pt>
                <c:pt idx="398">
                  <c:v>892790566.34905124</c:v>
                </c:pt>
                <c:pt idx="399">
                  <c:v>892790566.34905124</c:v>
                </c:pt>
                <c:pt idx="400">
                  <c:v>900849816.30381668</c:v>
                </c:pt>
                <c:pt idx="401">
                  <c:v>908066903.98346901</c:v>
                </c:pt>
                <c:pt idx="402">
                  <c:v>914261353.09072101</c:v>
                </c:pt>
                <c:pt idx="403">
                  <c:v>919263506.12505746</c:v>
                </c:pt>
                <c:pt idx="404">
                  <c:v>923554963.33641744</c:v>
                </c:pt>
                <c:pt idx="405">
                  <c:v>927314369.49109554</c:v>
                </c:pt>
                <c:pt idx="406">
                  <c:v>930385082.13663757</c:v>
                </c:pt>
                <c:pt idx="407">
                  <c:v>932790856.96228087</c:v>
                </c:pt>
                <c:pt idx="408">
                  <c:v>934807302.04328024</c:v>
                </c:pt>
                <c:pt idx="409">
                  <c:v>934807302.04328024</c:v>
                </c:pt>
                <c:pt idx="410">
                  <c:v>934807302.04328024</c:v>
                </c:pt>
                <c:pt idx="411">
                  <c:v>934807302.04328024</c:v>
                </c:pt>
                <c:pt idx="412">
                  <c:v>934807302.04328024</c:v>
                </c:pt>
                <c:pt idx="413">
                  <c:v>934807302.04328024</c:v>
                </c:pt>
                <c:pt idx="414">
                  <c:v>934807302.04328024</c:v>
                </c:pt>
                <c:pt idx="415">
                  <c:v>934807302.04328024</c:v>
                </c:pt>
                <c:pt idx="416">
                  <c:v>934807302.04328024</c:v>
                </c:pt>
                <c:pt idx="417">
                  <c:v>934807302.04328024</c:v>
                </c:pt>
                <c:pt idx="418">
                  <c:v>939181921.67926109</c:v>
                </c:pt>
                <c:pt idx="419">
                  <c:v>942926160.24576044</c:v>
                </c:pt>
                <c:pt idx="420">
                  <c:v>945978345.09885669</c:v>
                </c:pt>
                <c:pt idx="421">
                  <c:v>948887313.97107756</c:v>
                </c:pt>
                <c:pt idx="422">
                  <c:v>948887313.97107756</c:v>
                </c:pt>
                <c:pt idx="423">
                  <c:v>948887313.97107756</c:v>
                </c:pt>
                <c:pt idx="424">
                  <c:v>948887313.97107756</c:v>
                </c:pt>
                <c:pt idx="425">
                  <c:v>948887313.97107756</c:v>
                </c:pt>
                <c:pt idx="426">
                  <c:v>948887313.97107756</c:v>
                </c:pt>
                <c:pt idx="427">
                  <c:v>948887313.97107756</c:v>
                </c:pt>
                <c:pt idx="428">
                  <c:v>948887313.97107756</c:v>
                </c:pt>
                <c:pt idx="429">
                  <c:v>963687163.45616949</c:v>
                </c:pt>
                <c:pt idx="430">
                  <c:v>977167272.05326271</c:v>
                </c:pt>
                <c:pt idx="431">
                  <c:v>989543528.70982909</c:v>
                </c:pt>
                <c:pt idx="432">
                  <c:v>1001303271.660797</c:v>
                </c:pt>
                <c:pt idx="433">
                  <c:v>1013012152.3865712</c:v>
                </c:pt>
                <c:pt idx="434">
                  <c:v>1024648799.6557386</c:v>
                </c:pt>
                <c:pt idx="435">
                  <c:v>1035292888.1024979</c:v>
                </c:pt>
                <c:pt idx="436">
                  <c:v>1043938582.3920389</c:v>
                </c:pt>
                <c:pt idx="437">
                  <c:v>1049945205.8031546</c:v>
                </c:pt>
                <c:pt idx="438">
                  <c:v>1053129347.8114127</c:v>
                </c:pt>
                <c:pt idx="439">
                  <c:v>1054041068.9314327</c:v>
                </c:pt>
                <c:pt idx="440">
                  <c:v>1053736919.117963</c:v>
                </c:pt>
                <c:pt idx="441">
                  <c:v>1053241941.272446</c:v>
                </c:pt>
                <c:pt idx="442">
                  <c:v>1053241941.272446</c:v>
                </c:pt>
                <c:pt idx="443">
                  <c:v>1053241941.272446</c:v>
                </c:pt>
                <c:pt idx="444">
                  <c:v>1053241941.272446</c:v>
                </c:pt>
                <c:pt idx="445">
                  <c:v>1053241941.272446</c:v>
                </c:pt>
                <c:pt idx="446">
                  <c:v>1053241941.272446</c:v>
                </c:pt>
                <c:pt idx="447">
                  <c:v>1053241941.272446</c:v>
                </c:pt>
                <c:pt idx="448">
                  <c:v>1053241941.272446</c:v>
                </c:pt>
                <c:pt idx="449">
                  <c:v>1053241941.272446</c:v>
                </c:pt>
                <c:pt idx="450">
                  <c:v>1053241941.272446</c:v>
                </c:pt>
                <c:pt idx="451">
                  <c:v>1053241941.272446</c:v>
                </c:pt>
                <c:pt idx="452">
                  <c:v>1053241941.272446</c:v>
                </c:pt>
                <c:pt idx="453">
                  <c:v>1053241941.272446</c:v>
                </c:pt>
                <c:pt idx="454">
                  <c:v>1053241941.272446</c:v>
                </c:pt>
                <c:pt idx="455">
                  <c:v>1053241941.272446</c:v>
                </c:pt>
                <c:pt idx="456">
                  <c:v>1053241941.272446</c:v>
                </c:pt>
                <c:pt idx="457">
                  <c:v>1053241941.272446</c:v>
                </c:pt>
                <c:pt idx="458">
                  <c:v>1053241941.272446</c:v>
                </c:pt>
                <c:pt idx="459">
                  <c:v>1053241941.272446</c:v>
                </c:pt>
                <c:pt idx="460">
                  <c:v>1053241941.272446</c:v>
                </c:pt>
                <c:pt idx="461">
                  <c:v>1053241941.272446</c:v>
                </c:pt>
                <c:pt idx="462">
                  <c:v>1053241941.272446</c:v>
                </c:pt>
                <c:pt idx="463">
                  <c:v>1053241941.272446</c:v>
                </c:pt>
                <c:pt idx="464">
                  <c:v>1053241941.272446</c:v>
                </c:pt>
                <c:pt idx="465">
                  <c:v>1053241941.272446</c:v>
                </c:pt>
                <c:pt idx="466">
                  <c:v>1053241941.272446</c:v>
                </c:pt>
                <c:pt idx="467">
                  <c:v>1053241941.272446</c:v>
                </c:pt>
                <c:pt idx="468">
                  <c:v>1053241941.272446</c:v>
                </c:pt>
                <c:pt idx="469">
                  <c:v>1053241941.272446</c:v>
                </c:pt>
                <c:pt idx="470">
                  <c:v>1053241941.272446</c:v>
                </c:pt>
                <c:pt idx="471">
                  <c:v>1053241941.272446</c:v>
                </c:pt>
                <c:pt idx="472">
                  <c:v>1053241941.272446</c:v>
                </c:pt>
                <c:pt idx="473">
                  <c:v>1053241941.272446</c:v>
                </c:pt>
                <c:pt idx="474">
                  <c:v>1053241941.272446</c:v>
                </c:pt>
                <c:pt idx="475">
                  <c:v>1053241941.272446</c:v>
                </c:pt>
                <c:pt idx="476">
                  <c:v>1053241941.272446</c:v>
                </c:pt>
                <c:pt idx="477">
                  <c:v>1053241941.272446</c:v>
                </c:pt>
                <c:pt idx="478">
                  <c:v>1053241941.272446</c:v>
                </c:pt>
                <c:pt idx="479">
                  <c:v>1053241941.272446</c:v>
                </c:pt>
                <c:pt idx="480">
                  <c:v>1053241941.272446</c:v>
                </c:pt>
                <c:pt idx="481">
                  <c:v>1053241941.272446</c:v>
                </c:pt>
                <c:pt idx="482">
                  <c:v>1053241941.272446</c:v>
                </c:pt>
                <c:pt idx="483">
                  <c:v>1053241941.272446</c:v>
                </c:pt>
                <c:pt idx="484">
                  <c:v>1053241941.272446</c:v>
                </c:pt>
                <c:pt idx="485">
                  <c:v>1053241941.272446</c:v>
                </c:pt>
                <c:pt idx="486">
                  <c:v>1053241941.272446</c:v>
                </c:pt>
                <c:pt idx="487">
                  <c:v>1053241941.272446</c:v>
                </c:pt>
                <c:pt idx="488">
                  <c:v>1053241941.272446</c:v>
                </c:pt>
                <c:pt idx="489">
                  <c:v>1053241941.272446</c:v>
                </c:pt>
                <c:pt idx="490">
                  <c:v>1053241941.272446</c:v>
                </c:pt>
                <c:pt idx="491">
                  <c:v>1053241941.272446</c:v>
                </c:pt>
                <c:pt idx="492">
                  <c:v>1053241941.272446</c:v>
                </c:pt>
                <c:pt idx="493">
                  <c:v>1053241941.272446</c:v>
                </c:pt>
                <c:pt idx="494">
                  <c:v>1053241941.272446</c:v>
                </c:pt>
                <c:pt idx="495">
                  <c:v>1053241941.272446</c:v>
                </c:pt>
                <c:pt idx="496">
                  <c:v>1053241941.272446</c:v>
                </c:pt>
                <c:pt idx="497">
                  <c:v>1053241941.272446</c:v>
                </c:pt>
                <c:pt idx="498">
                  <c:v>1053241941.272446</c:v>
                </c:pt>
                <c:pt idx="499">
                  <c:v>1053241941.272446</c:v>
                </c:pt>
                <c:pt idx="500">
                  <c:v>1053241941.272446</c:v>
                </c:pt>
                <c:pt idx="501">
                  <c:v>1053241941.272446</c:v>
                </c:pt>
                <c:pt idx="502">
                  <c:v>1053241941.272446</c:v>
                </c:pt>
                <c:pt idx="503">
                  <c:v>1053241941.272446</c:v>
                </c:pt>
                <c:pt idx="504">
                  <c:v>1053241941.272446</c:v>
                </c:pt>
                <c:pt idx="505">
                  <c:v>1053241941.272446</c:v>
                </c:pt>
                <c:pt idx="506">
                  <c:v>1053241941.272446</c:v>
                </c:pt>
                <c:pt idx="507">
                  <c:v>1053241941.272446</c:v>
                </c:pt>
                <c:pt idx="508">
                  <c:v>1053241941.272446</c:v>
                </c:pt>
                <c:pt idx="509">
                  <c:v>1053241941.272446</c:v>
                </c:pt>
                <c:pt idx="510">
                  <c:v>1053241941.272446</c:v>
                </c:pt>
                <c:pt idx="511">
                  <c:v>1053241941.272446</c:v>
                </c:pt>
                <c:pt idx="512">
                  <c:v>1053241941.272446</c:v>
                </c:pt>
                <c:pt idx="513">
                  <c:v>1053241941.272446</c:v>
                </c:pt>
                <c:pt idx="514">
                  <c:v>1053241941.272446</c:v>
                </c:pt>
                <c:pt idx="515">
                  <c:v>1053241941.272446</c:v>
                </c:pt>
                <c:pt idx="516">
                  <c:v>1053241941.272446</c:v>
                </c:pt>
                <c:pt idx="517">
                  <c:v>1053241941.272446</c:v>
                </c:pt>
                <c:pt idx="518">
                  <c:v>1060960644.8621851</c:v>
                </c:pt>
                <c:pt idx="519">
                  <c:v>1067784961.4241052</c:v>
                </c:pt>
                <c:pt idx="520">
                  <c:v>1073800888.2060542</c:v>
                </c:pt>
                <c:pt idx="521">
                  <c:v>1079029835.8135121</c:v>
                </c:pt>
                <c:pt idx="522">
                  <c:v>1083507922.530952</c:v>
                </c:pt>
                <c:pt idx="523">
                  <c:v>1086846631.322051</c:v>
                </c:pt>
                <c:pt idx="524">
                  <c:v>1088509591.8585753</c:v>
                </c:pt>
                <c:pt idx="525">
                  <c:v>1088646213.6152928</c:v>
                </c:pt>
                <c:pt idx="526">
                  <c:v>1088244017.6191261</c:v>
                </c:pt>
                <c:pt idx="527">
                  <c:v>1088244017.6191261</c:v>
                </c:pt>
                <c:pt idx="528">
                  <c:v>1088244017.6191261</c:v>
                </c:pt>
                <c:pt idx="529">
                  <c:v>1088244017.6191261</c:v>
                </c:pt>
                <c:pt idx="530">
                  <c:v>1088244017.6191261</c:v>
                </c:pt>
                <c:pt idx="531">
                  <c:v>1088244017.6191261</c:v>
                </c:pt>
                <c:pt idx="532">
                  <c:v>1088244017.6191261</c:v>
                </c:pt>
                <c:pt idx="533">
                  <c:v>1088244017.6191261</c:v>
                </c:pt>
                <c:pt idx="534">
                  <c:v>1088244017.6191261</c:v>
                </c:pt>
                <c:pt idx="535">
                  <c:v>1088244017.6191261</c:v>
                </c:pt>
                <c:pt idx="536">
                  <c:v>1088244017.6191261</c:v>
                </c:pt>
                <c:pt idx="537">
                  <c:v>1088244017.6191261</c:v>
                </c:pt>
                <c:pt idx="538">
                  <c:v>1088244017.6191261</c:v>
                </c:pt>
                <c:pt idx="539">
                  <c:v>1088244017.6191261</c:v>
                </c:pt>
                <c:pt idx="540">
                  <c:v>1088244017.6191261</c:v>
                </c:pt>
                <c:pt idx="541">
                  <c:v>1098255170.3514845</c:v>
                </c:pt>
                <c:pt idx="542">
                  <c:v>1107434971.9872298</c:v>
                </c:pt>
                <c:pt idx="543">
                  <c:v>1116111086.8778498</c:v>
                </c:pt>
                <c:pt idx="544">
                  <c:v>1123728874.2691998</c:v>
                </c:pt>
                <c:pt idx="545">
                  <c:v>1129756051.2132816</c:v>
                </c:pt>
                <c:pt idx="546">
                  <c:v>1134372579.7052975</c:v>
                </c:pt>
                <c:pt idx="547">
                  <c:v>1138528833.1943536</c:v>
                </c:pt>
                <c:pt idx="548">
                  <c:v>1142312621.1168778</c:v>
                </c:pt>
                <c:pt idx="549">
                  <c:v>1145817396.0343091</c:v>
                </c:pt>
                <c:pt idx="550">
                  <c:v>1148984208.0665665</c:v>
                </c:pt>
                <c:pt idx="551">
                  <c:v>1152012352.0630717</c:v>
                </c:pt>
                <c:pt idx="552">
                  <c:v>1154904725.6338615</c:v>
                </c:pt>
                <c:pt idx="553">
                  <c:v>1157550824.0665283</c:v>
                </c:pt>
                <c:pt idx="554">
                  <c:v>1160157988.4756608</c:v>
                </c:pt>
                <c:pt idx="555">
                  <c:v>1160157988.4756608</c:v>
                </c:pt>
                <c:pt idx="556">
                  <c:v>1160157988.4756608</c:v>
                </c:pt>
                <c:pt idx="557">
                  <c:v>1160157988.4756608</c:v>
                </c:pt>
                <c:pt idx="558">
                  <c:v>1160157988.4756608</c:v>
                </c:pt>
                <c:pt idx="559">
                  <c:v>1160157988.4756608</c:v>
                </c:pt>
                <c:pt idx="560">
                  <c:v>1160157988.4756608</c:v>
                </c:pt>
                <c:pt idx="561">
                  <c:v>1164961828.4785745</c:v>
                </c:pt>
                <c:pt idx="562">
                  <c:v>1169583151.476146</c:v>
                </c:pt>
                <c:pt idx="563">
                  <c:v>1173600153.468375</c:v>
                </c:pt>
                <c:pt idx="564">
                  <c:v>1175006228.0614533</c:v>
                </c:pt>
                <c:pt idx="565">
                  <c:v>1174221839.573689</c:v>
                </c:pt>
                <c:pt idx="566">
                  <c:v>1174221839.573689</c:v>
                </c:pt>
                <c:pt idx="567">
                  <c:v>1174221839.573689</c:v>
                </c:pt>
                <c:pt idx="568">
                  <c:v>1174221839.573689</c:v>
                </c:pt>
                <c:pt idx="569">
                  <c:v>1174221839.573689</c:v>
                </c:pt>
                <c:pt idx="570">
                  <c:v>1174221839.573689</c:v>
                </c:pt>
                <c:pt idx="571">
                  <c:v>1174221839.573689</c:v>
                </c:pt>
                <c:pt idx="572">
                  <c:v>1174221839.573689</c:v>
                </c:pt>
                <c:pt idx="573">
                  <c:v>1174221839.573689</c:v>
                </c:pt>
                <c:pt idx="574">
                  <c:v>1174221839.573689</c:v>
                </c:pt>
                <c:pt idx="575">
                  <c:v>1174221839.573689</c:v>
                </c:pt>
                <c:pt idx="576">
                  <c:v>1174221839.573689</c:v>
                </c:pt>
                <c:pt idx="577">
                  <c:v>1174221839.573689</c:v>
                </c:pt>
                <c:pt idx="578">
                  <c:v>1174221839.573689</c:v>
                </c:pt>
                <c:pt idx="579">
                  <c:v>1174221839.573689</c:v>
                </c:pt>
                <c:pt idx="580">
                  <c:v>1174221839.573689</c:v>
                </c:pt>
                <c:pt idx="581">
                  <c:v>1174221839.573689</c:v>
                </c:pt>
                <c:pt idx="582">
                  <c:v>1174221839.573689</c:v>
                </c:pt>
                <c:pt idx="583">
                  <c:v>1174221839.573689</c:v>
                </c:pt>
                <c:pt idx="584">
                  <c:v>1174221839.573689</c:v>
                </c:pt>
                <c:pt idx="585">
                  <c:v>1174221839.573689</c:v>
                </c:pt>
                <c:pt idx="586">
                  <c:v>1174221839.573689</c:v>
                </c:pt>
                <c:pt idx="587">
                  <c:v>1174221839.573689</c:v>
                </c:pt>
                <c:pt idx="588">
                  <c:v>1174221839.573689</c:v>
                </c:pt>
                <c:pt idx="589">
                  <c:v>1174221839.573689</c:v>
                </c:pt>
                <c:pt idx="590">
                  <c:v>1174221839.573689</c:v>
                </c:pt>
                <c:pt idx="591">
                  <c:v>1174221839.573689</c:v>
                </c:pt>
                <c:pt idx="592">
                  <c:v>1174221839.573689</c:v>
                </c:pt>
                <c:pt idx="593">
                  <c:v>1174221839.573689</c:v>
                </c:pt>
                <c:pt idx="594">
                  <c:v>1174221839.573689</c:v>
                </c:pt>
                <c:pt idx="595">
                  <c:v>1174221839.573689</c:v>
                </c:pt>
                <c:pt idx="596">
                  <c:v>1174221839.573689</c:v>
                </c:pt>
                <c:pt idx="597">
                  <c:v>1174221839.573689</c:v>
                </c:pt>
                <c:pt idx="598">
                  <c:v>1174221839.573689</c:v>
                </c:pt>
                <c:pt idx="599">
                  <c:v>1174221839.573689</c:v>
                </c:pt>
                <c:pt idx="600">
                  <c:v>1174221839.573689</c:v>
                </c:pt>
                <c:pt idx="601">
                  <c:v>1174221839.573689</c:v>
                </c:pt>
                <c:pt idx="602">
                  <c:v>1174221839.573689</c:v>
                </c:pt>
                <c:pt idx="603">
                  <c:v>1174221839.573689</c:v>
                </c:pt>
                <c:pt idx="604">
                  <c:v>1174221839.573689</c:v>
                </c:pt>
                <c:pt idx="605">
                  <c:v>1174221839.573689</c:v>
                </c:pt>
                <c:pt idx="606">
                  <c:v>1174221839.573689</c:v>
                </c:pt>
                <c:pt idx="607">
                  <c:v>1174221839.573689</c:v>
                </c:pt>
                <c:pt idx="608">
                  <c:v>1174221839.573689</c:v>
                </c:pt>
                <c:pt idx="609">
                  <c:v>1174221839.573689</c:v>
                </c:pt>
                <c:pt idx="610">
                  <c:v>1174221839.573689</c:v>
                </c:pt>
                <c:pt idx="611">
                  <c:v>1174221839.573689</c:v>
                </c:pt>
                <c:pt idx="612">
                  <c:v>1174221839.573689</c:v>
                </c:pt>
                <c:pt idx="613">
                  <c:v>1174221839.573689</c:v>
                </c:pt>
                <c:pt idx="614">
                  <c:v>1175941111.8141716</c:v>
                </c:pt>
                <c:pt idx="615">
                  <c:v>1175941111.8141716</c:v>
                </c:pt>
                <c:pt idx="616">
                  <c:v>1175941111.8141716</c:v>
                </c:pt>
                <c:pt idx="617">
                  <c:v>1175941111.8141716</c:v>
                </c:pt>
                <c:pt idx="618">
                  <c:v>1175941111.8141716</c:v>
                </c:pt>
                <c:pt idx="619">
                  <c:v>1177743321.6096287</c:v>
                </c:pt>
                <c:pt idx="620">
                  <c:v>1179504681.2710907</c:v>
                </c:pt>
                <c:pt idx="621">
                  <c:v>1179504681.2710907</c:v>
                </c:pt>
                <c:pt idx="622">
                  <c:v>1179504681.2710907</c:v>
                </c:pt>
                <c:pt idx="623">
                  <c:v>1179504681.2710907</c:v>
                </c:pt>
                <c:pt idx="624">
                  <c:v>1179504681.2710907</c:v>
                </c:pt>
                <c:pt idx="625">
                  <c:v>1179504681.2710907</c:v>
                </c:pt>
                <c:pt idx="626">
                  <c:v>1179504681.2710907</c:v>
                </c:pt>
                <c:pt idx="627">
                  <c:v>1179504681.2710907</c:v>
                </c:pt>
                <c:pt idx="628">
                  <c:v>1179504681.2710907</c:v>
                </c:pt>
                <c:pt idx="629">
                  <c:v>1179504681.2710907</c:v>
                </c:pt>
                <c:pt idx="630">
                  <c:v>1179504681.2710907</c:v>
                </c:pt>
                <c:pt idx="631">
                  <c:v>1179504681.2710907</c:v>
                </c:pt>
                <c:pt idx="632">
                  <c:v>1179504681.2710907</c:v>
                </c:pt>
                <c:pt idx="633">
                  <c:v>1179504681.2710907</c:v>
                </c:pt>
                <c:pt idx="634">
                  <c:v>1179504681.2710907</c:v>
                </c:pt>
                <c:pt idx="635">
                  <c:v>1179504681.2710907</c:v>
                </c:pt>
                <c:pt idx="636">
                  <c:v>1179504681.2710907</c:v>
                </c:pt>
                <c:pt idx="637">
                  <c:v>1179504681.2710907</c:v>
                </c:pt>
                <c:pt idx="638">
                  <c:v>1179504681.2710907</c:v>
                </c:pt>
                <c:pt idx="639">
                  <c:v>1179504681.2710907</c:v>
                </c:pt>
                <c:pt idx="640">
                  <c:v>1179504681.2710907</c:v>
                </c:pt>
                <c:pt idx="641">
                  <c:v>1179504681.2710907</c:v>
                </c:pt>
                <c:pt idx="642">
                  <c:v>1179504681.2710907</c:v>
                </c:pt>
                <c:pt idx="643">
                  <c:v>1179504681.2710907</c:v>
                </c:pt>
                <c:pt idx="644">
                  <c:v>1179504681.2710907</c:v>
                </c:pt>
                <c:pt idx="645">
                  <c:v>1179504681.2710907</c:v>
                </c:pt>
                <c:pt idx="646">
                  <c:v>1179504681.2710907</c:v>
                </c:pt>
                <c:pt idx="647">
                  <c:v>1179504681.2710907</c:v>
                </c:pt>
                <c:pt idx="648">
                  <c:v>1179504681.2710907</c:v>
                </c:pt>
                <c:pt idx="649">
                  <c:v>1179504681.2710907</c:v>
                </c:pt>
                <c:pt idx="650">
                  <c:v>1185073225.011677</c:v>
                </c:pt>
                <c:pt idx="651">
                  <c:v>1190335030.9385905</c:v>
                </c:pt>
                <c:pt idx="652">
                  <c:v>1195150557.0176232</c:v>
                </c:pt>
                <c:pt idx="653">
                  <c:v>1199619590.4984946</c:v>
                </c:pt>
                <c:pt idx="654">
                  <c:v>1203688056.9175758</c:v>
                </c:pt>
                <c:pt idx="655">
                  <c:v>1207065052.858592</c:v>
                </c:pt>
                <c:pt idx="656">
                  <c:v>1209735757.9968321</c:v>
                </c:pt>
                <c:pt idx="657">
                  <c:v>1212022239.247402</c:v>
                </c:pt>
                <c:pt idx="658">
                  <c:v>1214165620.4857652</c:v>
                </c:pt>
                <c:pt idx="659">
                  <c:v>1215997684.978337</c:v>
                </c:pt>
                <c:pt idx="660">
                  <c:v>1217219769.6725085</c:v>
                </c:pt>
                <c:pt idx="661">
                  <c:v>1217838620.8997307</c:v>
                </c:pt>
                <c:pt idx="662">
                  <c:v>1218089310.0439839</c:v>
                </c:pt>
                <c:pt idx="663">
                  <c:v>1218241886.208324</c:v>
                </c:pt>
                <c:pt idx="664">
                  <c:v>1218241886.208324</c:v>
                </c:pt>
                <c:pt idx="665">
                  <c:v>1218241886.208324</c:v>
                </c:pt>
                <c:pt idx="666">
                  <c:v>1218241886.208324</c:v>
                </c:pt>
                <c:pt idx="667">
                  <c:v>1218241886.208324</c:v>
                </c:pt>
                <c:pt idx="668">
                  <c:v>1218241886.208324</c:v>
                </c:pt>
                <c:pt idx="669">
                  <c:v>1218241886.208324</c:v>
                </c:pt>
                <c:pt idx="670">
                  <c:v>1218241886.208324</c:v>
                </c:pt>
                <c:pt idx="671">
                  <c:v>1218241886.208324</c:v>
                </c:pt>
                <c:pt idx="672">
                  <c:v>1218241886.208324</c:v>
                </c:pt>
                <c:pt idx="673">
                  <c:v>1218241886.208324</c:v>
                </c:pt>
                <c:pt idx="674">
                  <c:v>1218241886.208324</c:v>
                </c:pt>
                <c:pt idx="675">
                  <c:v>1218241886.208324</c:v>
                </c:pt>
                <c:pt idx="676">
                  <c:v>1222371701.121007</c:v>
                </c:pt>
                <c:pt idx="677">
                  <c:v>1226333933.3621788</c:v>
                </c:pt>
                <c:pt idx="678">
                  <c:v>1229554801.2007465</c:v>
                </c:pt>
                <c:pt idx="679">
                  <c:v>1231918811.1104097</c:v>
                </c:pt>
                <c:pt idx="680">
                  <c:v>1233557979.1744471</c:v>
                </c:pt>
                <c:pt idx="681">
                  <c:v>1234591052.3711753</c:v>
                </c:pt>
                <c:pt idx="682">
                  <c:v>1235461085.8197403</c:v>
                </c:pt>
                <c:pt idx="683">
                  <c:v>1235461085.8197403</c:v>
                </c:pt>
                <c:pt idx="684">
                  <c:v>1236269413.0140789</c:v>
                </c:pt>
                <c:pt idx="685">
                  <c:v>1236269413.0140789</c:v>
                </c:pt>
                <c:pt idx="686">
                  <c:v>1236269413.0140789</c:v>
                </c:pt>
                <c:pt idx="687">
                  <c:v>1236269413.0140789</c:v>
                </c:pt>
                <c:pt idx="688">
                  <c:v>1236269413.0140789</c:v>
                </c:pt>
                <c:pt idx="689">
                  <c:v>1236269413.0140789</c:v>
                </c:pt>
                <c:pt idx="690">
                  <c:v>1236269413.0140789</c:v>
                </c:pt>
                <c:pt idx="691">
                  <c:v>1239157538.6169732</c:v>
                </c:pt>
                <c:pt idx="692">
                  <c:v>1239157538.6169732</c:v>
                </c:pt>
                <c:pt idx="693">
                  <c:v>1239157538.6169732</c:v>
                </c:pt>
                <c:pt idx="694">
                  <c:v>1239157538.6169732</c:v>
                </c:pt>
                <c:pt idx="695">
                  <c:v>1242462347.0700924</c:v>
                </c:pt>
                <c:pt idx="696">
                  <c:v>1244999531.4536874</c:v>
                </c:pt>
                <c:pt idx="697">
                  <c:v>1246665426.0273581</c:v>
                </c:pt>
                <c:pt idx="698">
                  <c:v>1248152542.8270271</c:v>
                </c:pt>
                <c:pt idx="699">
                  <c:v>1249420388.4113009</c:v>
                </c:pt>
                <c:pt idx="700">
                  <c:v>1249420388.4113009</c:v>
                </c:pt>
                <c:pt idx="701">
                  <c:v>1249420388.4113009</c:v>
                </c:pt>
                <c:pt idx="702">
                  <c:v>1249420388.4113009</c:v>
                </c:pt>
                <c:pt idx="703">
                  <c:v>1249420388.4113009</c:v>
                </c:pt>
                <c:pt idx="704">
                  <c:v>1250746274.2104671</c:v>
                </c:pt>
                <c:pt idx="705">
                  <c:v>1251777921.4503293</c:v>
                </c:pt>
                <c:pt idx="706">
                  <c:v>1252442874.5529039</c:v>
                </c:pt>
                <c:pt idx="707">
                  <c:v>1252844316.43009</c:v>
                </c:pt>
                <c:pt idx="708">
                  <c:v>1253209212.7477827</c:v>
                </c:pt>
                <c:pt idx="709">
                  <c:v>1253209212.7477827</c:v>
                </c:pt>
                <c:pt idx="710">
                  <c:v>1253209212.7477827</c:v>
                </c:pt>
                <c:pt idx="711">
                  <c:v>1253209212.7477827</c:v>
                </c:pt>
                <c:pt idx="712">
                  <c:v>1253209212.7477827</c:v>
                </c:pt>
                <c:pt idx="713">
                  <c:v>1254900152.0304341</c:v>
                </c:pt>
                <c:pt idx="714">
                  <c:v>1256151677.9885283</c:v>
                </c:pt>
                <c:pt idx="715">
                  <c:v>1256698803.9622414</c:v>
                </c:pt>
                <c:pt idx="716">
                  <c:v>1256937093.3511422</c:v>
                </c:pt>
                <c:pt idx="717">
                  <c:v>1256937093.3511422</c:v>
                </c:pt>
                <c:pt idx="718">
                  <c:v>1256937093.3511422</c:v>
                </c:pt>
                <c:pt idx="719">
                  <c:v>1256937093.3511422</c:v>
                </c:pt>
                <c:pt idx="720">
                  <c:v>1256937093.3511422</c:v>
                </c:pt>
                <c:pt idx="721">
                  <c:v>1256937093.3511422</c:v>
                </c:pt>
                <c:pt idx="722">
                  <c:v>1256937093.3511422</c:v>
                </c:pt>
                <c:pt idx="723">
                  <c:v>1256937093.3511422</c:v>
                </c:pt>
                <c:pt idx="724">
                  <c:v>1256937093.3511422</c:v>
                </c:pt>
                <c:pt idx="725">
                  <c:v>1256937093.3511422</c:v>
                </c:pt>
                <c:pt idx="726">
                  <c:v>1256937093.3511422</c:v>
                </c:pt>
                <c:pt idx="727">
                  <c:v>1256937093.3511422</c:v>
                </c:pt>
                <c:pt idx="728">
                  <c:v>1256937093.3511422</c:v>
                </c:pt>
                <c:pt idx="729">
                  <c:v>1256937093.3511422</c:v>
                </c:pt>
                <c:pt idx="730">
                  <c:v>1256937093.3511422</c:v>
                </c:pt>
                <c:pt idx="731">
                  <c:v>1264199816.6716418</c:v>
                </c:pt>
                <c:pt idx="732">
                  <c:v>1264199816.6716418</c:v>
                </c:pt>
                <c:pt idx="733">
                  <c:v>1264199816.6716418</c:v>
                </c:pt>
                <c:pt idx="734">
                  <c:v>1264199816.6716418</c:v>
                </c:pt>
                <c:pt idx="735">
                  <c:v>1264199816.6716418</c:v>
                </c:pt>
                <c:pt idx="736">
                  <c:v>1264199816.6716418</c:v>
                </c:pt>
                <c:pt idx="737">
                  <c:v>1264199816.6716418</c:v>
                </c:pt>
                <c:pt idx="738">
                  <c:v>1264199816.6716418</c:v>
                </c:pt>
                <c:pt idx="739">
                  <c:v>1264199816.6716418</c:v>
                </c:pt>
                <c:pt idx="740">
                  <c:v>1264199816.6716418</c:v>
                </c:pt>
                <c:pt idx="741">
                  <c:v>1264199816.6716418</c:v>
                </c:pt>
                <c:pt idx="742">
                  <c:v>1264199816.6716418</c:v>
                </c:pt>
                <c:pt idx="743">
                  <c:v>1274186281.7884972</c:v>
                </c:pt>
                <c:pt idx="744">
                  <c:v>1274186281.7884972</c:v>
                </c:pt>
                <c:pt idx="745">
                  <c:v>1274186281.7884972</c:v>
                </c:pt>
                <c:pt idx="746">
                  <c:v>1274186281.7884972</c:v>
                </c:pt>
                <c:pt idx="747">
                  <c:v>1274186281.7884972</c:v>
                </c:pt>
                <c:pt idx="748">
                  <c:v>1274186281.7884972</c:v>
                </c:pt>
                <c:pt idx="749">
                  <c:v>1274186281.7884972</c:v>
                </c:pt>
                <c:pt idx="750">
                  <c:v>1274186281.7884972</c:v>
                </c:pt>
                <c:pt idx="751">
                  <c:v>1285743149.4145634</c:v>
                </c:pt>
                <c:pt idx="752">
                  <c:v>1297194538.9063857</c:v>
                </c:pt>
                <c:pt idx="753">
                  <c:v>1308301876.1228766</c:v>
                </c:pt>
                <c:pt idx="754">
                  <c:v>1318947208.2564685</c:v>
                </c:pt>
                <c:pt idx="755">
                  <c:v>1329091216.3885932</c:v>
                </c:pt>
                <c:pt idx="756">
                  <c:v>1338196591.9754174</c:v>
                </c:pt>
                <c:pt idx="757">
                  <c:v>1345371971.7709241</c:v>
                </c:pt>
                <c:pt idx="758">
                  <c:v>1350317995.5543997</c:v>
                </c:pt>
                <c:pt idx="759">
                  <c:v>1353594626.325001</c:v>
                </c:pt>
                <c:pt idx="760">
                  <c:v>1355644209.899888</c:v>
                </c:pt>
                <c:pt idx="761">
                  <c:v>1356672445.5924683</c:v>
                </c:pt>
                <c:pt idx="762">
                  <c:v>1357143075.8431976</c:v>
                </c:pt>
                <c:pt idx="763">
                  <c:v>1357517351.0948596</c:v>
                </c:pt>
                <c:pt idx="764">
                  <c:v>1357517351.0948596</c:v>
                </c:pt>
                <c:pt idx="765">
                  <c:v>1357517351.0948596</c:v>
                </c:pt>
                <c:pt idx="766">
                  <c:v>1357517351.0948596</c:v>
                </c:pt>
                <c:pt idx="767">
                  <c:v>1357517351.0948596</c:v>
                </c:pt>
                <c:pt idx="768">
                  <c:v>1357517351.0948596</c:v>
                </c:pt>
                <c:pt idx="769">
                  <c:v>1357517351.0948596</c:v>
                </c:pt>
                <c:pt idx="770">
                  <c:v>1357517351.0948596</c:v>
                </c:pt>
                <c:pt idx="771">
                  <c:v>1357517351.0948596</c:v>
                </c:pt>
                <c:pt idx="772">
                  <c:v>1357517351.0948596</c:v>
                </c:pt>
                <c:pt idx="773">
                  <c:v>1357517351.0948596</c:v>
                </c:pt>
                <c:pt idx="774">
                  <c:v>1357517351.0948596</c:v>
                </c:pt>
                <c:pt idx="775">
                  <c:v>1357517351.0948596</c:v>
                </c:pt>
                <c:pt idx="776">
                  <c:v>1357517351.0948596</c:v>
                </c:pt>
                <c:pt idx="777">
                  <c:v>1357517351.0948596</c:v>
                </c:pt>
                <c:pt idx="778">
                  <c:v>1357517351.0948596</c:v>
                </c:pt>
                <c:pt idx="779">
                  <c:v>1357517351.0948596</c:v>
                </c:pt>
                <c:pt idx="780">
                  <c:v>1357517351.0948596</c:v>
                </c:pt>
                <c:pt idx="781">
                  <c:v>1357517351.0948596</c:v>
                </c:pt>
                <c:pt idx="782">
                  <c:v>1357517351.0948596</c:v>
                </c:pt>
                <c:pt idx="783">
                  <c:v>1357517351.0948596</c:v>
                </c:pt>
                <c:pt idx="784">
                  <c:v>1357517351.0948596</c:v>
                </c:pt>
                <c:pt idx="785">
                  <c:v>1357517351.0948596</c:v>
                </c:pt>
                <c:pt idx="786">
                  <c:v>1357517351.0948596</c:v>
                </c:pt>
                <c:pt idx="787">
                  <c:v>1357517351.0948596</c:v>
                </c:pt>
                <c:pt idx="788">
                  <c:v>1382203521.1011002</c:v>
                </c:pt>
                <c:pt idx="789">
                  <c:v>1382203521.1011002</c:v>
                </c:pt>
                <c:pt idx="790">
                  <c:v>1382203521.1011002</c:v>
                </c:pt>
                <c:pt idx="791">
                  <c:v>1382203521.1011002</c:v>
                </c:pt>
                <c:pt idx="792">
                  <c:v>1407828329.8138084</c:v>
                </c:pt>
                <c:pt idx="793">
                  <c:v>1431978947.5953314</c:v>
                </c:pt>
                <c:pt idx="794">
                  <c:v>1452886205.2272825</c:v>
                </c:pt>
                <c:pt idx="795">
                  <c:v>1469773364.9665382</c:v>
                </c:pt>
                <c:pt idx="796">
                  <c:v>1482907602.7555401</c:v>
                </c:pt>
                <c:pt idx="797">
                  <c:v>1493508461.2740166</c:v>
                </c:pt>
                <c:pt idx="798">
                  <c:v>1503010147.7757664</c:v>
                </c:pt>
                <c:pt idx="799">
                  <c:v>1503010147.7757664</c:v>
                </c:pt>
                <c:pt idx="800">
                  <c:v>1503010147.7757664</c:v>
                </c:pt>
                <c:pt idx="801">
                  <c:v>1503010147.7757664</c:v>
                </c:pt>
                <c:pt idx="802">
                  <c:v>1503010147.7757664</c:v>
                </c:pt>
                <c:pt idx="803">
                  <c:v>1503010147.7757664</c:v>
                </c:pt>
                <c:pt idx="804">
                  <c:v>1503010147.7757664</c:v>
                </c:pt>
                <c:pt idx="805">
                  <c:v>1503010147.7757664</c:v>
                </c:pt>
                <c:pt idx="806">
                  <c:v>1521147290.8727882</c:v>
                </c:pt>
                <c:pt idx="807">
                  <c:v>1538742151.4808533</c:v>
                </c:pt>
                <c:pt idx="808">
                  <c:v>1555391467.7735779</c:v>
                </c:pt>
                <c:pt idx="809">
                  <c:v>1570838526.5055764</c:v>
                </c:pt>
                <c:pt idx="810">
                  <c:v>1584870860.3466361</c:v>
                </c:pt>
                <c:pt idx="811">
                  <c:v>1596718633.1439748</c:v>
                </c:pt>
                <c:pt idx="812">
                  <c:v>1605970232.8106294</c:v>
                </c:pt>
                <c:pt idx="813">
                  <c:v>1613194479.2488444</c:v>
                </c:pt>
                <c:pt idx="814">
                  <c:v>1618577605.2543511</c:v>
                </c:pt>
                <c:pt idx="815">
                  <c:v>1622247517.8507378</c:v>
                </c:pt>
                <c:pt idx="816">
                  <c:v>1624535531.9630527</c:v>
                </c:pt>
                <c:pt idx="817">
                  <c:v>1625995592.0203125</c:v>
                </c:pt>
                <c:pt idx="818">
                  <c:v>1627299685.9059374</c:v>
                </c:pt>
                <c:pt idx="819">
                  <c:v>1627299685.9059374</c:v>
                </c:pt>
                <c:pt idx="820">
                  <c:v>1627299685.9059374</c:v>
                </c:pt>
                <c:pt idx="821">
                  <c:v>1627299685.9059374</c:v>
                </c:pt>
                <c:pt idx="822">
                  <c:v>1627299685.9059374</c:v>
                </c:pt>
                <c:pt idx="823">
                  <c:v>1627299685.9059374</c:v>
                </c:pt>
                <c:pt idx="824">
                  <c:v>1627299685.9059374</c:v>
                </c:pt>
                <c:pt idx="825">
                  <c:v>1627299685.9059374</c:v>
                </c:pt>
                <c:pt idx="826">
                  <c:v>1627299685.9059374</c:v>
                </c:pt>
                <c:pt idx="827">
                  <c:v>1627299685.9059374</c:v>
                </c:pt>
                <c:pt idx="828">
                  <c:v>1627299685.9059374</c:v>
                </c:pt>
                <c:pt idx="829">
                  <c:v>1627299685.9059374</c:v>
                </c:pt>
                <c:pt idx="830">
                  <c:v>1627299685.9059374</c:v>
                </c:pt>
                <c:pt idx="831">
                  <c:v>1627299685.9059374</c:v>
                </c:pt>
                <c:pt idx="832">
                  <c:v>1627299685.9059374</c:v>
                </c:pt>
                <c:pt idx="833">
                  <c:v>1644110913.7980998</c:v>
                </c:pt>
                <c:pt idx="834">
                  <c:v>1644110913.7980998</c:v>
                </c:pt>
                <c:pt idx="835">
                  <c:v>1644110913.7980998</c:v>
                </c:pt>
                <c:pt idx="836">
                  <c:v>1644110913.7980998</c:v>
                </c:pt>
                <c:pt idx="837">
                  <c:v>1644110913.7980998</c:v>
                </c:pt>
                <c:pt idx="838">
                  <c:v>1644110913.7980998</c:v>
                </c:pt>
                <c:pt idx="839">
                  <c:v>1644110913.7980998</c:v>
                </c:pt>
                <c:pt idx="840">
                  <c:v>1644110913.7980998</c:v>
                </c:pt>
                <c:pt idx="841">
                  <c:v>1644110913.7980998</c:v>
                </c:pt>
                <c:pt idx="842">
                  <c:v>1644110913.7980998</c:v>
                </c:pt>
                <c:pt idx="843">
                  <c:v>1644110913.7980998</c:v>
                </c:pt>
                <c:pt idx="844">
                  <c:v>1644110913.7980998</c:v>
                </c:pt>
                <c:pt idx="845">
                  <c:v>1644110913.7980998</c:v>
                </c:pt>
                <c:pt idx="846">
                  <c:v>1644110913.7980998</c:v>
                </c:pt>
                <c:pt idx="847">
                  <c:v>1644110913.7980998</c:v>
                </c:pt>
                <c:pt idx="848">
                  <c:v>1644110913.7980998</c:v>
                </c:pt>
                <c:pt idx="849">
                  <c:v>1644110913.7980998</c:v>
                </c:pt>
                <c:pt idx="850">
                  <c:v>1644110913.7980998</c:v>
                </c:pt>
                <c:pt idx="851">
                  <c:v>1644110913.7980998</c:v>
                </c:pt>
                <c:pt idx="852">
                  <c:v>1644110913.7980998</c:v>
                </c:pt>
                <c:pt idx="853">
                  <c:v>1644110913.7980998</c:v>
                </c:pt>
                <c:pt idx="854">
                  <c:v>1644110913.7980998</c:v>
                </c:pt>
                <c:pt idx="855">
                  <c:v>1644110913.7980998</c:v>
                </c:pt>
                <c:pt idx="856">
                  <c:v>1644110913.7980998</c:v>
                </c:pt>
                <c:pt idx="857">
                  <c:v>1644110913.7980998</c:v>
                </c:pt>
                <c:pt idx="858">
                  <c:v>1644110913.7980998</c:v>
                </c:pt>
                <c:pt idx="859">
                  <c:v>1644110913.7980998</c:v>
                </c:pt>
                <c:pt idx="860">
                  <c:v>1644110913.7980998</c:v>
                </c:pt>
                <c:pt idx="861">
                  <c:v>1644110913.7980998</c:v>
                </c:pt>
                <c:pt idx="862">
                  <c:v>1644110913.7980998</c:v>
                </c:pt>
                <c:pt idx="863">
                  <c:v>1644110913.7980998</c:v>
                </c:pt>
                <c:pt idx="864">
                  <c:v>1644110913.7980998</c:v>
                </c:pt>
                <c:pt idx="865">
                  <c:v>1644110913.7980998</c:v>
                </c:pt>
                <c:pt idx="866">
                  <c:v>1644110913.7980998</c:v>
                </c:pt>
                <c:pt idx="867">
                  <c:v>1644110913.7980998</c:v>
                </c:pt>
                <c:pt idx="868">
                  <c:v>1644110913.7980998</c:v>
                </c:pt>
                <c:pt idx="869">
                  <c:v>1692457028.9450049</c:v>
                </c:pt>
                <c:pt idx="870">
                  <c:v>1740073931.5531006</c:v>
                </c:pt>
                <c:pt idx="871">
                  <c:v>1787221146.6010969</c:v>
                </c:pt>
                <c:pt idx="872">
                  <c:v>1833943379.5246663</c:v>
                </c:pt>
                <c:pt idx="873">
                  <c:v>1880154514.2352951</c:v>
                </c:pt>
                <c:pt idx="874">
                  <c:v>1925348669.9355071</c:v>
                </c:pt>
                <c:pt idx="875">
                  <c:v>1969077275.5962555</c:v>
                </c:pt>
                <c:pt idx="876">
                  <c:v>2011077716.7765858</c:v>
                </c:pt>
                <c:pt idx="877">
                  <c:v>2051797649.5392272</c:v>
                </c:pt>
                <c:pt idx="878">
                  <c:v>2092408702.5441537</c:v>
                </c:pt>
                <c:pt idx="879">
                  <c:v>2092408702.5441537</c:v>
                </c:pt>
                <c:pt idx="880">
                  <c:v>2133069039.8907971</c:v>
                </c:pt>
                <c:pt idx="881">
                  <c:v>2171877658.039443</c:v>
                </c:pt>
                <c:pt idx="882">
                  <c:v>2210456281.8587642</c:v>
                </c:pt>
                <c:pt idx="883">
                  <c:v>2210456281.8587642</c:v>
                </c:pt>
                <c:pt idx="884">
                  <c:v>2210456281.8587642</c:v>
                </c:pt>
                <c:pt idx="885">
                  <c:v>2210456281.8587642</c:v>
                </c:pt>
                <c:pt idx="886">
                  <c:v>2210456281.8587642</c:v>
                </c:pt>
                <c:pt idx="887">
                  <c:v>2210456281.8587642</c:v>
                </c:pt>
                <c:pt idx="888">
                  <c:v>2251399370.5504637</c:v>
                </c:pt>
                <c:pt idx="889">
                  <c:v>2291825950.2068944</c:v>
                </c:pt>
                <c:pt idx="890">
                  <c:v>2331413455.6738539</c:v>
                </c:pt>
                <c:pt idx="891">
                  <c:v>2369611135.828259</c:v>
                </c:pt>
                <c:pt idx="892">
                  <c:v>2406168952.5165696</c:v>
                </c:pt>
                <c:pt idx="893">
                  <c:v>2441170645.7152896</c:v>
                </c:pt>
                <c:pt idx="894">
                  <c:v>2475254202.6345315</c:v>
                </c:pt>
                <c:pt idx="895">
                  <c:v>2508878152.7223721</c:v>
                </c:pt>
                <c:pt idx="896">
                  <c:v>2508878152.7223721</c:v>
                </c:pt>
                <c:pt idx="897">
                  <c:v>2508878152.7223721</c:v>
                </c:pt>
                <c:pt idx="898">
                  <c:v>2508878152.7223721</c:v>
                </c:pt>
                <c:pt idx="899">
                  <c:v>2542893499.5123491</c:v>
                </c:pt>
                <c:pt idx="900">
                  <c:v>2576299831.0055361</c:v>
                </c:pt>
                <c:pt idx="901">
                  <c:v>2608463837.6085029</c:v>
                </c:pt>
                <c:pt idx="902">
                  <c:v>2636065837.631741</c:v>
                </c:pt>
                <c:pt idx="903">
                  <c:v>2655989270.7995992</c:v>
                </c:pt>
                <c:pt idx="904">
                  <c:v>2672043455.5751767</c:v>
                </c:pt>
                <c:pt idx="905">
                  <c:v>2686409641.8649035</c:v>
                </c:pt>
                <c:pt idx="906">
                  <c:v>2686409641.8649035</c:v>
                </c:pt>
                <c:pt idx="907">
                  <c:v>2686409641.8649035</c:v>
                </c:pt>
                <c:pt idx="908">
                  <c:v>2686409641.8649035</c:v>
                </c:pt>
                <c:pt idx="909">
                  <c:v>2686409641.8649035</c:v>
                </c:pt>
                <c:pt idx="910">
                  <c:v>2686409641.8649035</c:v>
                </c:pt>
                <c:pt idx="911">
                  <c:v>2686409641.8649035</c:v>
                </c:pt>
                <c:pt idx="912">
                  <c:v>2686409641.8649035</c:v>
                </c:pt>
                <c:pt idx="913">
                  <c:v>2686409641.8649035</c:v>
                </c:pt>
                <c:pt idx="914">
                  <c:v>2686409641.8649035</c:v>
                </c:pt>
                <c:pt idx="915">
                  <c:v>2686409641.8649035</c:v>
                </c:pt>
                <c:pt idx="916">
                  <c:v>2720031396.3895502</c:v>
                </c:pt>
                <c:pt idx="917">
                  <c:v>2720031396.3895502</c:v>
                </c:pt>
                <c:pt idx="918">
                  <c:v>2753114966.2878208</c:v>
                </c:pt>
                <c:pt idx="919">
                  <c:v>2753114966.2878208</c:v>
                </c:pt>
                <c:pt idx="920">
                  <c:v>2753114966.2878208</c:v>
                </c:pt>
                <c:pt idx="921">
                  <c:v>2753114966.2878208</c:v>
                </c:pt>
                <c:pt idx="922">
                  <c:v>2753114966.2878208</c:v>
                </c:pt>
                <c:pt idx="923">
                  <c:v>2753114966.2878208</c:v>
                </c:pt>
                <c:pt idx="924">
                  <c:v>2794502021.2898374</c:v>
                </c:pt>
                <c:pt idx="925">
                  <c:v>2832493356.3447289</c:v>
                </c:pt>
                <c:pt idx="926">
                  <c:v>2869138548.2181034</c:v>
                </c:pt>
                <c:pt idx="927">
                  <c:v>2905632639.3595076</c:v>
                </c:pt>
                <c:pt idx="928">
                  <c:v>2941638436.3250165</c:v>
                </c:pt>
                <c:pt idx="929">
                  <c:v>2977517196.3410702</c:v>
                </c:pt>
                <c:pt idx="930">
                  <c:v>3013102550.7733493</c:v>
                </c:pt>
                <c:pt idx="931">
                  <c:v>3048431886.6214385</c:v>
                </c:pt>
                <c:pt idx="932">
                  <c:v>3083303495.1763439</c:v>
                </c:pt>
                <c:pt idx="933">
                  <c:v>3117473348.620059</c:v>
                </c:pt>
                <c:pt idx="934">
                  <c:v>3150235195.2755179</c:v>
                </c:pt>
                <c:pt idx="935">
                  <c:v>3181747040.4616375</c:v>
                </c:pt>
                <c:pt idx="936">
                  <c:v>3212724642.3948779</c:v>
                </c:pt>
                <c:pt idx="937">
                  <c:v>3243427929.8556185</c:v>
                </c:pt>
                <c:pt idx="938">
                  <c:v>3273735492.9790201</c:v>
                </c:pt>
                <c:pt idx="939">
                  <c:v>3303494450.5467768</c:v>
                </c:pt>
                <c:pt idx="940">
                  <c:v>3332826981.7408032</c:v>
                </c:pt>
                <c:pt idx="941">
                  <c:v>3332826981.7408032</c:v>
                </c:pt>
                <c:pt idx="942">
                  <c:v>3332826981.7408032</c:v>
                </c:pt>
                <c:pt idx="943">
                  <c:v>3332826981.7408032</c:v>
                </c:pt>
                <c:pt idx="944">
                  <c:v>3332826981.7408032</c:v>
                </c:pt>
                <c:pt idx="945">
                  <c:v>3332826981.7408032</c:v>
                </c:pt>
                <c:pt idx="946">
                  <c:v>3332826981.7408032</c:v>
                </c:pt>
                <c:pt idx="947">
                  <c:v>3332826981.7408032</c:v>
                </c:pt>
                <c:pt idx="948">
                  <c:v>3332826981.7408032</c:v>
                </c:pt>
                <c:pt idx="949">
                  <c:v>3365955170.3860173</c:v>
                </c:pt>
                <c:pt idx="950">
                  <c:v>3397922221.9089432</c:v>
                </c:pt>
                <c:pt idx="951">
                  <c:v>3426981372.3528214</c:v>
                </c:pt>
                <c:pt idx="952">
                  <c:v>3450970192.7206507</c:v>
                </c:pt>
                <c:pt idx="953">
                  <c:v>3468787046.8984895</c:v>
                </c:pt>
                <c:pt idx="954">
                  <c:v>3481620590.8268566</c:v>
                </c:pt>
                <c:pt idx="955">
                  <c:v>3490764489.0471053</c:v>
                </c:pt>
                <c:pt idx="956">
                  <c:v>3496808804.1011024</c:v>
                </c:pt>
                <c:pt idx="957">
                  <c:v>3501625886.6083536</c:v>
                </c:pt>
                <c:pt idx="958">
                  <c:v>3501625886.6083536</c:v>
                </c:pt>
                <c:pt idx="959">
                  <c:v>3501625886.6083536</c:v>
                </c:pt>
                <c:pt idx="960">
                  <c:v>3501625886.6083536</c:v>
                </c:pt>
                <c:pt idx="961">
                  <c:v>3501625886.6083536</c:v>
                </c:pt>
                <c:pt idx="962">
                  <c:v>3501625886.6083536</c:v>
                </c:pt>
                <c:pt idx="963">
                  <c:v>3501625886.6083536</c:v>
                </c:pt>
                <c:pt idx="964">
                  <c:v>3501625886.6083536</c:v>
                </c:pt>
                <c:pt idx="965">
                  <c:v>3501625886.6083536</c:v>
                </c:pt>
                <c:pt idx="966">
                  <c:v>3532036760.556612</c:v>
                </c:pt>
                <c:pt idx="967">
                  <c:v>3561776837.1047783</c:v>
                </c:pt>
                <c:pt idx="968">
                  <c:v>3591085304.3493137</c:v>
                </c:pt>
                <c:pt idx="969">
                  <c:v>3619463650.7725248</c:v>
                </c:pt>
                <c:pt idx="970">
                  <c:v>3646010655.0203891</c:v>
                </c:pt>
                <c:pt idx="971">
                  <c:v>3668918088.2626123</c:v>
                </c:pt>
                <c:pt idx="972">
                  <c:v>3686108680.7897067</c:v>
                </c:pt>
                <c:pt idx="973">
                  <c:v>3697687038.0949483</c:v>
                </c:pt>
                <c:pt idx="974">
                  <c:v>3705679943.7993073</c:v>
                </c:pt>
                <c:pt idx="975">
                  <c:v>3710708689.4763908</c:v>
                </c:pt>
                <c:pt idx="976">
                  <c:v>3713357172.3295665</c:v>
                </c:pt>
                <c:pt idx="977">
                  <c:v>3714867424.2793813</c:v>
                </c:pt>
                <c:pt idx="978">
                  <c:v>3716181067.8665419</c:v>
                </c:pt>
                <c:pt idx="979">
                  <c:v>3717020106.3310919</c:v>
                </c:pt>
                <c:pt idx="980">
                  <c:v>3717554130.3455687</c:v>
                </c:pt>
                <c:pt idx="981">
                  <c:v>3717931951.0584297</c:v>
                </c:pt>
                <c:pt idx="982">
                  <c:v>3718135738.4259896</c:v>
                </c:pt>
                <c:pt idx="983">
                  <c:v>3718126499.8521514</c:v>
                </c:pt>
                <c:pt idx="984">
                  <c:v>3718018456.2156873</c:v>
                </c:pt>
                <c:pt idx="985">
                  <c:v>3718018456.2156873</c:v>
                </c:pt>
                <c:pt idx="986">
                  <c:v>3718018456.2156873</c:v>
                </c:pt>
                <c:pt idx="987">
                  <c:v>3718018456.2156873</c:v>
                </c:pt>
                <c:pt idx="988">
                  <c:v>3718018456.2156873</c:v>
                </c:pt>
                <c:pt idx="989">
                  <c:v>3718018456.2156873</c:v>
                </c:pt>
                <c:pt idx="990">
                  <c:v>3718018456.2156873</c:v>
                </c:pt>
                <c:pt idx="991">
                  <c:v>3718018456.2156873</c:v>
                </c:pt>
                <c:pt idx="992">
                  <c:v>3718018456.2156873</c:v>
                </c:pt>
                <c:pt idx="993">
                  <c:v>3718018456.2156873</c:v>
                </c:pt>
                <c:pt idx="994">
                  <c:v>3718018456.2156873</c:v>
                </c:pt>
                <c:pt idx="995">
                  <c:v>3718018456.2156873</c:v>
                </c:pt>
                <c:pt idx="996">
                  <c:v>3718018456.2156873</c:v>
                </c:pt>
                <c:pt idx="997">
                  <c:v>3718018456.2156873</c:v>
                </c:pt>
                <c:pt idx="998">
                  <c:v>3718018456.2156873</c:v>
                </c:pt>
                <c:pt idx="999">
                  <c:v>3718018456.2156873</c:v>
                </c:pt>
                <c:pt idx="1000">
                  <c:v>3718018456.2156873</c:v>
                </c:pt>
                <c:pt idx="1001">
                  <c:v>3718018456.2156873</c:v>
                </c:pt>
                <c:pt idx="1002">
                  <c:v>3718018456.2156873</c:v>
                </c:pt>
                <c:pt idx="1003">
                  <c:v>3718018456.2156873</c:v>
                </c:pt>
                <c:pt idx="1004">
                  <c:v>3718018456.2156873</c:v>
                </c:pt>
                <c:pt idx="1005">
                  <c:v>3718018456.2156873</c:v>
                </c:pt>
                <c:pt idx="1006">
                  <c:v>3718018456.2156873</c:v>
                </c:pt>
                <c:pt idx="1007">
                  <c:v>3718018456.2156873</c:v>
                </c:pt>
                <c:pt idx="1008">
                  <c:v>3718018456.2156873</c:v>
                </c:pt>
                <c:pt idx="1009">
                  <c:v>3718018456.2156873</c:v>
                </c:pt>
                <c:pt idx="1010">
                  <c:v>3718018456.2156873</c:v>
                </c:pt>
                <c:pt idx="1011">
                  <c:v>3718018456.2156873</c:v>
                </c:pt>
                <c:pt idx="1012">
                  <c:v>3718018456.2156873</c:v>
                </c:pt>
                <c:pt idx="1013">
                  <c:v>3718018456.2156873</c:v>
                </c:pt>
                <c:pt idx="1014">
                  <c:v>3718018456.2156873</c:v>
                </c:pt>
                <c:pt idx="1015">
                  <c:v>3718018456.2156873</c:v>
                </c:pt>
                <c:pt idx="1016">
                  <c:v>3718018456.2156873</c:v>
                </c:pt>
                <c:pt idx="1017">
                  <c:v>3718018456.2156873</c:v>
                </c:pt>
                <c:pt idx="1018">
                  <c:v>3718018456.2156873</c:v>
                </c:pt>
                <c:pt idx="1019">
                  <c:v>3718018456.2156873</c:v>
                </c:pt>
                <c:pt idx="1020">
                  <c:v>3718018456.2156873</c:v>
                </c:pt>
                <c:pt idx="1021">
                  <c:v>3718018456.2156873</c:v>
                </c:pt>
                <c:pt idx="1022">
                  <c:v>3718018456.2156873</c:v>
                </c:pt>
                <c:pt idx="1023">
                  <c:v>3718018456.2156873</c:v>
                </c:pt>
                <c:pt idx="1024">
                  <c:v>3718018456.2156873</c:v>
                </c:pt>
                <c:pt idx="1025">
                  <c:v>3718018456.2156873</c:v>
                </c:pt>
                <c:pt idx="1026">
                  <c:v>3718018456.2156873</c:v>
                </c:pt>
                <c:pt idx="1027">
                  <c:v>3718018456.2156873</c:v>
                </c:pt>
                <c:pt idx="1028">
                  <c:v>3718018456.2156873</c:v>
                </c:pt>
                <c:pt idx="1029">
                  <c:v>3718018456.2156873</c:v>
                </c:pt>
                <c:pt idx="1030">
                  <c:v>3718018456.2156873</c:v>
                </c:pt>
                <c:pt idx="1031">
                  <c:v>3718018456.2156873</c:v>
                </c:pt>
                <c:pt idx="1032">
                  <c:v>3718018456.2156873</c:v>
                </c:pt>
                <c:pt idx="1033">
                  <c:v>3718018456.2156873</c:v>
                </c:pt>
                <c:pt idx="1034">
                  <c:v>3718018456.2156873</c:v>
                </c:pt>
                <c:pt idx="1035">
                  <c:v>3718018456.2156873</c:v>
                </c:pt>
                <c:pt idx="1036">
                  <c:v>3718018456.2156873</c:v>
                </c:pt>
                <c:pt idx="1037">
                  <c:v>3718018456.2156873</c:v>
                </c:pt>
                <c:pt idx="1038">
                  <c:v>3718018456.2156873</c:v>
                </c:pt>
                <c:pt idx="1039">
                  <c:v>3718018456.2156873</c:v>
                </c:pt>
                <c:pt idx="1040">
                  <c:v>3718018456.2156873</c:v>
                </c:pt>
                <c:pt idx="1041">
                  <c:v>3718018456.2156873</c:v>
                </c:pt>
                <c:pt idx="1042">
                  <c:v>3718018456.2156873</c:v>
                </c:pt>
                <c:pt idx="1043">
                  <c:v>3718018456.2156873</c:v>
                </c:pt>
                <c:pt idx="1044">
                  <c:v>3718018456.2156873</c:v>
                </c:pt>
                <c:pt idx="1045">
                  <c:v>3718018456.2156873</c:v>
                </c:pt>
                <c:pt idx="1046">
                  <c:v>3718018456.2156873</c:v>
                </c:pt>
                <c:pt idx="1047">
                  <c:v>3718018456.2156873</c:v>
                </c:pt>
                <c:pt idx="1048">
                  <c:v>3718018456.2156873</c:v>
                </c:pt>
                <c:pt idx="1049">
                  <c:v>3718018456.2156873</c:v>
                </c:pt>
                <c:pt idx="1050">
                  <c:v>3720089382.6027808</c:v>
                </c:pt>
                <c:pt idx="1051">
                  <c:v>3722034604.6546564</c:v>
                </c:pt>
                <c:pt idx="1052">
                  <c:v>3723848610.2169824</c:v>
                </c:pt>
                <c:pt idx="1053">
                  <c:v>3725491169.1760874</c:v>
                </c:pt>
                <c:pt idx="1054">
                  <c:v>3726909993.0944142</c:v>
                </c:pt>
                <c:pt idx="1055">
                  <c:v>3728034947.8130183</c:v>
                </c:pt>
                <c:pt idx="1056">
                  <c:v>3728828707.2230182</c:v>
                </c:pt>
                <c:pt idx="1057">
                  <c:v>3729317115.1130505</c:v>
                </c:pt>
                <c:pt idx="1058">
                  <c:v>3729625509.4675093</c:v>
                </c:pt>
                <c:pt idx="1059">
                  <c:v>3729820165.8614416</c:v>
                </c:pt>
                <c:pt idx="1060">
                  <c:v>3729928752.0662708</c:v>
                </c:pt>
                <c:pt idx="1061">
                  <c:v>3730029455.5163136</c:v>
                </c:pt>
                <c:pt idx="1062">
                  <c:v>3730029455.5163136</c:v>
                </c:pt>
                <c:pt idx="1063">
                  <c:v>3730029455.5163136</c:v>
                </c:pt>
                <c:pt idx="1064">
                  <c:v>3730029455.5163136</c:v>
                </c:pt>
                <c:pt idx="1065">
                  <c:v>3730029455.5163136</c:v>
                </c:pt>
                <c:pt idx="1066">
                  <c:v>3730029455.5163136</c:v>
                </c:pt>
                <c:pt idx="1067">
                  <c:v>3730029455.5163136</c:v>
                </c:pt>
                <c:pt idx="1068">
                  <c:v>3730905524.2670016</c:v>
                </c:pt>
                <c:pt idx="1069">
                  <c:v>3730905524.2670016</c:v>
                </c:pt>
                <c:pt idx="1070">
                  <c:v>3730905524.2670016</c:v>
                </c:pt>
                <c:pt idx="1071">
                  <c:v>3730905524.2670016</c:v>
                </c:pt>
                <c:pt idx="1072">
                  <c:v>3730905524.2670016</c:v>
                </c:pt>
                <c:pt idx="1073">
                  <c:v>3730905524.2670016</c:v>
                </c:pt>
                <c:pt idx="1074">
                  <c:v>3730905524.2670016</c:v>
                </c:pt>
                <c:pt idx="1075">
                  <c:v>3730905524.2670016</c:v>
                </c:pt>
                <c:pt idx="1076">
                  <c:v>3730905524.2670016</c:v>
                </c:pt>
                <c:pt idx="1077">
                  <c:v>3730905524.2670016</c:v>
                </c:pt>
                <c:pt idx="1078">
                  <c:v>3730905524.2670016</c:v>
                </c:pt>
                <c:pt idx="1079">
                  <c:v>3730905524.2670016</c:v>
                </c:pt>
                <c:pt idx="1080">
                  <c:v>3730905524.2670016</c:v>
                </c:pt>
                <c:pt idx="1081">
                  <c:v>3730905524.2670016</c:v>
                </c:pt>
                <c:pt idx="1082">
                  <c:v>3737797247.7310643</c:v>
                </c:pt>
                <c:pt idx="1083">
                  <c:v>3744386513.3473988</c:v>
                </c:pt>
                <c:pt idx="1084">
                  <c:v>3750566633.962091</c:v>
                </c:pt>
                <c:pt idx="1085">
                  <c:v>3756638486.1745095</c:v>
                </c:pt>
                <c:pt idx="1086">
                  <c:v>3756638486.1745095</c:v>
                </c:pt>
                <c:pt idx="1087">
                  <c:v>3756638486.1745095</c:v>
                </c:pt>
                <c:pt idx="1088">
                  <c:v>3756638486.1745095</c:v>
                </c:pt>
                <c:pt idx="1089">
                  <c:v>3756638486.1745095</c:v>
                </c:pt>
                <c:pt idx="1090">
                  <c:v>3756638486.1745095</c:v>
                </c:pt>
                <c:pt idx="1091">
                  <c:v>3756638486.1745095</c:v>
                </c:pt>
                <c:pt idx="1092">
                  <c:v>3756638486.1745095</c:v>
                </c:pt>
                <c:pt idx="1093">
                  <c:v>3756638486.1745095</c:v>
                </c:pt>
                <c:pt idx="1094">
                  <c:v>3756638486.1745095</c:v>
                </c:pt>
                <c:pt idx="1095">
                  <c:v>3756638486.1745095</c:v>
                </c:pt>
                <c:pt idx="1096">
                  <c:v>3756638486.1745095</c:v>
                </c:pt>
                <c:pt idx="1097">
                  <c:v>3765485430.9792147</c:v>
                </c:pt>
                <c:pt idx="1098">
                  <c:v>3774066486.2964258</c:v>
                </c:pt>
                <c:pt idx="1099">
                  <c:v>3782117859.8737125</c:v>
                </c:pt>
                <c:pt idx="1100">
                  <c:v>3789694809.9414878</c:v>
                </c:pt>
                <c:pt idx="1101">
                  <c:v>3789694809.9414878</c:v>
                </c:pt>
                <c:pt idx="1102">
                  <c:v>3789694809.9414878</c:v>
                </c:pt>
                <c:pt idx="1103">
                  <c:v>3789694809.9414878</c:v>
                </c:pt>
                <c:pt idx="1104">
                  <c:v>3789694809.9414878</c:v>
                </c:pt>
                <c:pt idx="1105">
                  <c:v>3789694809.9414878</c:v>
                </c:pt>
                <c:pt idx="1106">
                  <c:v>3789694809.9414878</c:v>
                </c:pt>
                <c:pt idx="1107">
                  <c:v>3800066981.9457684</c:v>
                </c:pt>
                <c:pt idx="1108">
                  <c:v>3810196105.8405771</c:v>
                </c:pt>
                <c:pt idx="1109">
                  <c:v>3819842372.0063319</c:v>
                </c:pt>
                <c:pt idx="1110">
                  <c:v>3829147376.1851592</c:v>
                </c:pt>
                <c:pt idx="1111">
                  <c:v>3829147376.1851592</c:v>
                </c:pt>
                <c:pt idx="1112">
                  <c:v>3829147376.1851592</c:v>
                </c:pt>
                <c:pt idx="1113">
                  <c:v>3829147376.1851592</c:v>
                </c:pt>
                <c:pt idx="1114">
                  <c:v>3829147376.1851592</c:v>
                </c:pt>
                <c:pt idx="1115">
                  <c:v>3829147376.1851592</c:v>
                </c:pt>
                <c:pt idx="1116">
                  <c:v>3829147376.1851592</c:v>
                </c:pt>
                <c:pt idx="1117">
                  <c:v>3842543419.574574</c:v>
                </c:pt>
                <c:pt idx="1118">
                  <c:v>3855524018.9276414</c:v>
                </c:pt>
                <c:pt idx="1119">
                  <c:v>3867964380.6442366</c:v>
                </c:pt>
                <c:pt idx="1120">
                  <c:v>3880207689.4137602</c:v>
                </c:pt>
                <c:pt idx="1121">
                  <c:v>3880207689.4137602</c:v>
                </c:pt>
                <c:pt idx="1122">
                  <c:v>3892399225.802362</c:v>
                </c:pt>
                <c:pt idx="1123">
                  <c:v>3904091777.3182864</c:v>
                </c:pt>
                <c:pt idx="1124">
                  <c:v>3914722916.2818747</c:v>
                </c:pt>
                <c:pt idx="1125">
                  <c:v>3923734631.9867573</c:v>
                </c:pt>
                <c:pt idx="1126">
                  <c:v>3930823703.5375524</c:v>
                </c:pt>
                <c:pt idx="1127">
                  <c:v>3936301813.3018737</c:v>
                </c:pt>
                <c:pt idx="1128">
                  <c:v>3940543599.6643152</c:v>
                </c:pt>
                <c:pt idx="1129">
                  <c:v>3943942056.9587727</c:v>
                </c:pt>
                <c:pt idx="1130">
                  <c:v>3946875503.7647533</c:v>
                </c:pt>
                <c:pt idx="1131">
                  <c:v>3949336885.747262</c:v>
                </c:pt>
                <c:pt idx="1132">
                  <c:v>3951305220.7664967</c:v>
                </c:pt>
                <c:pt idx="1133">
                  <c:v>3952745824.6678138</c:v>
                </c:pt>
                <c:pt idx="1134">
                  <c:v>3953693986.4964094</c:v>
                </c:pt>
                <c:pt idx="1135">
                  <c:v>3954317777.2916832</c:v>
                </c:pt>
                <c:pt idx="1136">
                  <c:v>3954822560.7608767</c:v>
                </c:pt>
                <c:pt idx="1137">
                  <c:v>3954822560.7608767</c:v>
                </c:pt>
                <c:pt idx="1138">
                  <c:v>3954822560.7608767</c:v>
                </c:pt>
                <c:pt idx="1139">
                  <c:v>3954822560.7608767</c:v>
                </c:pt>
                <c:pt idx="1140">
                  <c:v>3954822560.7608767</c:v>
                </c:pt>
                <c:pt idx="1141">
                  <c:v>3954822560.7608767</c:v>
                </c:pt>
                <c:pt idx="1142">
                  <c:v>3954822560.7608767</c:v>
                </c:pt>
                <c:pt idx="1143">
                  <c:v>3954822560.7608767</c:v>
                </c:pt>
                <c:pt idx="1144">
                  <c:v>3954822560.7608767</c:v>
                </c:pt>
                <c:pt idx="1145">
                  <c:v>3954822560.7608767</c:v>
                </c:pt>
                <c:pt idx="1146">
                  <c:v>3956790547.3719125</c:v>
                </c:pt>
                <c:pt idx="1147">
                  <c:v>3957787747.912271</c:v>
                </c:pt>
                <c:pt idx="1148">
                  <c:v>3958092864.4311371</c:v>
                </c:pt>
                <c:pt idx="1149">
                  <c:v>3958092864.4311371</c:v>
                </c:pt>
                <c:pt idx="1150">
                  <c:v>3958092864.4311371</c:v>
                </c:pt>
                <c:pt idx="1151">
                  <c:v>3958092864.4311371</c:v>
                </c:pt>
                <c:pt idx="1152">
                  <c:v>3958092864.4311371</c:v>
                </c:pt>
                <c:pt idx="1153">
                  <c:v>3958092864.4311371</c:v>
                </c:pt>
                <c:pt idx="1154">
                  <c:v>3958092864.4311371</c:v>
                </c:pt>
                <c:pt idx="1155">
                  <c:v>3958092864.4311371</c:v>
                </c:pt>
                <c:pt idx="1156">
                  <c:v>3958092864.4311371</c:v>
                </c:pt>
                <c:pt idx="1157">
                  <c:v>3958092864.4311371</c:v>
                </c:pt>
                <c:pt idx="1158">
                  <c:v>3958092864.4311371</c:v>
                </c:pt>
                <c:pt idx="1159">
                  <c:v>3958092864.4311371</c:v>
                </c:pt>
                <c:pt idx="1160">
                  <c:v>3958092864.4311371</c:v>
                </c:pt>
                <c:pt idx="1161">
                  <c:v>3958092864.4311371</c:v>
                </c:pt>
                <c:pt idx="1162">
                  <c:v>3958092864.4311371</c:v>
                </c:pt>
                <c:pt idx="1163">
                  <c:v>3958092864.4311371</c:v>
                </c:pt>
                <c:pt idx="1164">
                  <c:v>3958092864.4311371</c:v>
                </c:pt>
                <c:pt idx="1165">
                  <c:v>3958092864.4311371</c:v>
                </c:pt>
                <c:pt idx="1166">
                  <c:v>3958092864.4311371</c:v>
                </c:pt>
                <c:pt idx="1167">
                  <c:v>3958092864.4311371</c:v>
                </c:pt>
                <c:pt idx="1168">
                  <c:v>3958092864.4311371</c:v>
                </c:pt>
                <c:pt idx="1169">
                  <c:v>3958092864.4311371</c:v>
                </c:pt>
                <c:pt idx="1170">
                  <c:v>3958092864.4311371</c:v>
                </c:pt>
                <c:pt idx="1171">
                  <c:v>3958092864.4311371</c:v>
                </c:pt>
                <c:pt idx="1172">
                  <c:v>3958092864.4311371</c:v>
                </c:pt>
                <c:pt idx="1173">
                  <c:v>3958092864.4311371</c:v>
                </c:pt>
                <c:pt idx="1174">
                  <c:v>3958092864.4311371</c:v>
                </c:pt>
                <c:pt idx="1175">
                  <c:v>3958092864.4311371</c:v>
                </c:pt>
                <c:pt idx="1176">
                  <c:v>3958092864.4311371</c:v>
                </c:pt>
                <c:pt idx="1177">
                  <c:v>3958092864.4311371</c:v>
                </c:pt>
                <c:pt idx="1178">
                  <c:v>3958092864.4311371</c:v>
                </c:pt>
                <c:pt idx="1179">
                  <c:v>3958092864.4311371</c:v>
                </c:pt>
                <c:pt idx="1180">
                  <c:v>3958092864.4311371</c:v>
                </c:pt>
                <c:pt idx="1181">
                  <c:v>3958092864.4311371</c:v>
                </c:pt>
                <c:pt idx="1182">
                  <c:v>3958092864.4311371</c:v>
                </c:pt>
                <c:pt idx="1183">
                  <c:v>3958092864.4311371</c:v>
                </c:pt>
                <c:pt idx="1184">
                  <c:v>3958092864.4311371</c:v>
                </c:pt>
                <c:pt idx="1185">
                  <c:v>3958092864.4311371</c:v>
                </c:pt>
                <c:pt idx="1186">
                  <c:v>3958092864.4311371</c:v>
                </c:pt>
                <c:pt idx="1187">
                  <c:v>3958092864.4311371</c:v>
                </c:pt>
                <c:pt idx="1188">
                  <c:v>3958092864.4311371</c:v>
                </c:pt>
                <c:pt idx="1189">
                  <c:v>3958092864.4311371</c:v>
                </c:pt>
                <c:pt idx="1190">
                  <c:v>3958092864.4311371</c:v>
                </c:pt>
                <c:pt idx="1191">
                  <c:v>3958092864.4311371</c:v>
                </c:pt>
                <c:pt idx="1192">
                  <c:v>3958092864.4311371</c:v>
                </c:pt>
                <c:pt idx="1193">
                  <c:v>3958092864.4311371</c:v>
                </c:pt>
                <c:pt idx="1194">
                  <c:v>3958092864.4311371</c:v>
                </c:pt>
                <c:pt idx="1195">
                  <c:v>3958092864.4311371</c:v>
                </c:pt>
                <c:pt idx="1196">
                  <c:v>3958092864.4311371</c:v>
                </c:pt>
                <c:pt idx="1197">
                  <c:v>3958092864.4311371</c:v>
                </c:pt>
                <c:pt idx="1198">
                  <c:v>3958092864.4311371</c:v>
                </c:pt>
                <c:pt idx="1199">
                  <c:v>3958092864.4311371</c:v>
                </c:pt>
                <c:pt idx="1200">
                  <c:v>3958092864.4311371</c:v>
                </c:pt>
                <c:pt idx="1201">
                  <c:v>3958092864.4311371</c:v>
                </c:pt>
                <c:pt idx="1202">
                  <c:v>3958092864.4311371</c:v>
                </c:pt>
                <c:pt idx="1203">
                  <c:v>3958092864.4311371</c:v>
                </c:pt>
                <c:pt idx="1204">
                  <c:v>3958092864.4311371</c:v>
                </c:pt>
                <c:pt idx="1205">
                  <c:v>3958092864.4311371</c:v>
                </c:pt>
                <c:pt idx="1206">
                  <c:v>3958092864.4311371</c:v>
                </c:pt>
                <c:pt idx="1207">
                  <c:v>3958092864.4311371</c:v>
                </c:pt>
                <c:pt idx="1208">
                  <c:v>3958092864.4311371</c:v>
                </c:pt>
                <c:pt idx="1209">
                  <c:v>3958092864.4311371</c:v>
                </c:pt>
                <c:pt idx="1210">
                  <c:v>3958092864.4311371</c:v>
                </c:pt>
                <c:pt idx="1211">
                  <c:v>3958092864.4311371</c:v>
                </c:pt>
                <c:pt idx="1212">
                  <c:v>3958092864.4311371</c:v>
                </c:pt>
                <c:pt idx="1213">
                  <c:v>3958092864.4311371</c:v>
                </c:pt>
                <c:pt idx="1214">
                  <c:v>3958092864.4311371</c:v>
                </c:pt>
                <c:pt idx="1215">
                  <c:v>3958092864.4311371</c:v>
                </c:pt>
                <c:pt idx="1216">
                  <c:v>3958092864.4311371</c:v>
                </c:pt>
                <c:pt idx="1217">
                  <c:v>3958092864.4311371</c:v>
                </c:pt>
                <c:pt idx="1218">
                  <c:v>3958092864.4311371</c:v>
                </c:pt>
                <c:pt idx="1219">
                  <c:v>3958092864.4311371</c:v>
                </c:pt>
                <c:pt idx="1220">
                  <c:v>3958092864.4311371</c:v>
                </c:pt>
                <c:pt idx="1221">
                  <c:v>4012427927.5073042</c:v>
                </c:pt>
                <c:pt idx="1222">
                  <c:v>4066612743.4559093</c:v>
                </c:pt>
                <c:pt idx="1223">
                  <c:v>4120644708.9944711</c:v>
                </c:pt>
                <c:pt idx="1224">
                  <c:v>4174560619.7804408</c:v>
                </c:pt>
                <c:pt idx="1225">
                  <c:v>4174560619.7804408</c:v>
                </c:pt>
                <c:pt idx="1226">
                  <c:v>4174560619.7804408</c:v>
                </c:pt>
                <c:pt idx="1227">
                  <c:v>4174560619.7804408</c:v>
                </c:pt>
                <c:pt idx="1228">
                  <c:v>4174560619.7804408</c:v>
                </c:pt>
                <c:pt idx="1229">
                  <c:v>4174560619.7804408</c:v>
                </c:pt>
                <c:pt idx="1230">
                  <c:v>4229054154.273231</c:v>
                </c:pt>
                <c:pt idx="1231">
                  <c:v>4229054154.273231</c:v>
                </c:pt>
                <c:pt idx="1232">
                  <c:v>4229054154.273231</c:v>
                </c:pt>
                <c:pt idx="1233">
                  <c:v>4229054154.273231</c:v>
                </c:pt>
                <c:pt idx="1234">
                  <c:v>4229054154.273231</c:v>
                </c:pt>
                <c:pt idx="1235">
                  <c:v>4229054154.273231</c:v>
                </c:pt>
                <c:pt idx="1236">
                  <c:v>4284395793.459455</c:v>
                </c:pt>
                <c:pt idx="1237">
                  <c:v>4339512462.3357687</c:v>
                </c:pt>
                <c:pt idx="1238">
                  <c:v>4393960292.2532873</c:v>
                </c:pt>
                <c:pt idx="1239">
                  <c:v>4447698920.202672</c:v>
                </c:pt>
                <c:pt idx="1240">
                  <c:v>4500650849.7077341</c:v>
                </c:pt>
                <c:pt idx="1241">
                  <c:v>4553094842.4423857</c:v>
                </c:pt>
                <c:pt idx="1242">
                  <c:v>4605029606.2549562</c:v>
                </c:pt>
                <c:pt idx="1243">
                  <c:v>4656492028.8330812</c:v>
                </c:pt>
                <c:pt idx="1244">
                  <c:v>4707363455.9616833</c:v>
                </c:pt>
                <c:pt idx="1245">
                  <c:v>4757839281.1181669</c:v>
                </c:pt>
                <c:pt idx="1246">
                  <c:v>4807760020.0538502</c:v>
                </c:pt>
                <c:pt idx="1247">
                  <c:v>4857008781.0414209</c:v>
                </c:pt>
                <c:pt idx="1248">
                  <c:v>4905664203.5384474</c:v>
                </c:pt>
                <c:pt idx="1249">
                  <c:v>4953726076.0888567</c:v>
                </c:pt>
                <c:pt idx="1250">
                  <c:v>5001272067.4245052</c:v>
                </c:pt>
                <c:pt idx="1251">
                  <c:v>5048415850.5328007</c:v>
                </c:pt>
                <c:pt idx="1252">
                  <c:v>5095078796.7487345</c:v>
                </c:pt>
                <c:pt idx="1253">
                  <c:v>5141260135.0103254</c:v>
                </c:pt>
                <c:pt idx="1254">
                  <c:v>5186959158.1966352</c:v>
                </c:pt>
                <c:pt idx="1255">
                  <c:v>5232175223.0657835</c:v>
                </c:pt>
                <c:pt idx="1256">
                  <c:v>5276907750.1929636</c:v>
                </c:pt>
                <c:pt idx="1257">
                  <c:v>5321156223.9084568</c:v>
                </c:pt>
                <c:pt idx="1258">
                  <c:v>5364920192.2356482</c:v>
                </c:pt>
                <c:pt idx="1259">
                  <c:v>5408275012.0290384</c:v>
                </c:pt>
                <c:pt idx="1260">
                  <c:v>5451406569.493866</c:v>
                </c:pt>
                <c:pt idx="1261">
                  <c:v>5494424540.1337547</c:v>
                </c:pt>
                <c:pt idx="1262">
                  <c:v>5494424540.1337547</c:v>
                </c:pt>
                <c:pt idx="1263">
                  <c:v>5494424540.1337547</c:v>
                </c:pt>
                <c:pt idx="1264">
                  <c:v>5494424540.1337547</c:v>
                </c:pt>
                <c:pt idx="1265">
                  <c:v>5494424540.1337547</c:v>
                </c:pt>
                <c:pt idx="1266">
                  <c:v>5494424540.1337547</c:v>
                </c:pt>
                <c:pt idx="1267">
                  <c:v>5494424540.1337547</c:v>
                </c:pt>
                <c:pt idx="1268">
                  <c:v>5494424540.1337547</c:v>
                </c:pt>
                <c:pt idx="1269">
                  <c:v>5540202261.7145014</c:v>
                </c:pt>
                <c:pt idx="1270">
                  <c:v>5585694172.4818563</c:v>
                </c:pt>
                <c:pt idx="1271">
                  <c:v>5630860809.8630466</c:v>
                </c:pt>
                <c:pt idx="1272">
                  <c:v>5675663380.5431185</c:v>
                </c:pt>
                <c:pt idx="1273">
                  <c:v>5720258448.4146185</c:v>
                </c:pt>
                <c:pt idx="1274">
                  <c:v>5764760816.8126488</c:v>
                </c:pt>
                <c:pt idx="1275">
                  <c:v>5809169147.0005951</c:v>
                </c:pt>
                <c:pt idx="1276">
                  <c:v>5809169147.0005951</c:v>
                </c:pt>
                <c:pt idx="1277">
                  <c:v>5809169147.0005951</c:v>
                </c:pt>
                <c:pt idx="1278">
                  <c:v>5809169147.0005951</c:v>
                </c:pt>
                <c:pt idx="1279">
                  <c:v>5809169147.0005951</c:v>
                </c:pt>
                <c:pt idx="1280">
                  <c:v>5809169147.0005951</c:v>
                </c:pt>
                <c:pt idx="1281">
                  <c:v>5809169147.0005951</c:v>
                </c:pt>
                <c:pt idx="1282">
                  <c:v>5809169147.0005951</c:v>
                </c:pt>
                <c:pt idx="1283">
                  <c:v>5809169147.0005951</c:v>
                </c:pt>
                <c:pt idx="1284">
                  <c:v>5809169147.0005951</c:v>
                </c:pt>
                <c:pt idx="1285">
                  <c:v>5809169147.0005951</c:v>
                </c:pt>
                <c:pt idx="1286">
                  <c:v>5855955834.1985312</c:v>
                </c:pt>
                <c:pt idx="1287">
                  <c:v>5902592444.9037399</c:v>
                </c:pt>
                <c:pt idx="1288">
                  <c:v>5948872942.36026</c:v>
                </c:pt>
                <c:pt idx="1289">
                  <c:v>5994757200.0502176</c:v>
                </c:pt>
                <c:pt idx="1290">
                  <c:v>6040409338.3307381</c:v>
                </c:pt>
                <c:pt idx="1291">
                  <c:v>6085867082.6111574</c:v>
                </c:pt>
                <c:pt idx="1292">
                  <c:v>6130843441.1890259</c:v>
                </c:pt>
                <c:pt idx="1293">
                  <c:v>6175299706.3601789</c:v>
                </c:pt>
                <c:pt idx="1294">
                  <c:v>6219317927.3293915</c:v>
                </c:pt>
                <c:pt idx="1295">
                  <c:v>6263061046.1013937</c:v>
                </c:pt>
                <c:pt idx="1296">
                  <c:v>6263061046.1013937</c:v>
                </c:pt>
                <c:pt idx="1297">
                  <c:v>6263061046.1013937</c:v>
                </c:pt>
                <c:pt idx="1298">
                  <c:v>6263061046.1013937</c:v>
                </c:pt>
                <c:pt idx="1299">
                  <c:v>6263061046.1013937</c:v>
                </c:pt>
                <c:pt idx="1300">
                  <c:v>6263061046.1013937</c:v>
                </c:pt>
                <c:pt idx="1301">
                  <c:v>6263061046.1013937</c:v>
                </c:pt>
                <c:pt idx="1302">
                  <c:v>6263061046.1013937</c:v>
                </c:pt>
                <c:pt idx="1303">
                  <c:v>6263061046.1013937</c:v>
                </c:pt>
                <c:pt idx="1304">
                  <c:v>6263061046.1013937</c:v>
                </c:pt>
                <c:pt idx="1305">
                  <c:v>6263061046.1013937</c:v>
                </c:pt>
                <c:pt idx="1306">
                  <c:v>6263061046.1013937</c:v>
                </c:pt>
                <c:pt idx="1307">
                  <c:v>6263061046.1013937</c:v>
                </c:pt>
                <c:pt idx="1308">
                  <c:v>6263061046.1013937</c:v>
                </c:pt>
                <c:pt idx="1309">
                  <c:v>6263061046.1013937</c:v>
                </c:pt>
                <c:pt idx="1310">
                  <c:v>6263061046.1013937</c:v>
                </c:pt>
                <c:pt idx="1311">
                  <c:v>6311299605.2014341</c:v>
                </c:pt>
                <c:pt idx="1312">
                  <c:v>6359487414.2923365</c:v>
                </c:pt>
                <c:pt idx="1313">
                  <c:v>6407405795.2596607</c:v>
                </c:pt>
                <c:pt idx="1314">
                  <c:v>6455099818.1236687</c:v>
                </c:pt>
                <c:pt idx="1315">
                  <c:v>6502697844.5722361</c:v>
                </c:pt>
                <c:pt idx="1316">
                  <c:v>6549717971.434392</c:v>
                </c:pt>
                <c:pt idx="1317">
                  <c:v>6596037782.435216</c:v>
                </c:pt>
                <c:pt idx="1318">
                  <c:v>6642176311.4316511</c:v>
                </c:pt>
                <c:pt idx="1319">
                  <c:v>6642176311.4316511</c:v>
                </c:pt>
                <c:pt idx="1320">
                  <c:v>6642176311.4316511</c:v>
                </c:pt>
                <c:pt idx="1321">
                  <c:v>6642176311.4316511</c:v>
                </c:pt>
                <c:pt idx="1322">
                  <c:v>6642176311.4316511</c:v>
                </c:pt>
                <c:pt idx="1323">
                  <c:v>6642176311.4316511</c:v>
                </c:pt>
                <c:pt idx="1324">
                  <c:v>6642176311.4316511</c:v>
                </c:pt>
                <c:pt idx="1325">
                  <c:v>6642176311.4316511</c:v>
                </c:pt>
                <c:pt idx="1326">
                  <c:v>6642176311.4316511</c:v>
                </c:pt>
                <c:pt idx="1327">
                  <c:v>6642176311.4316511</c:v>
                </c:pt>
                <c:pt idx="1328">
                  <c:v>6701035619.8224325</c:v>
                </c:pt>
                <c:pt idx="1329">
                  <c:v>6759888342.8942289</c:v>
                </c:pt>
                <c:pt idx="1330">
                  <c:v>6759888342.8942289</c:v>
                </c:pt>
                <c:pt idx="1331">
                  <c:v>6759888342.8942289</c:v>
                </c:pt>
                <c:pt idx="1332">
                  <c:v>6759888342.8942289</c:v>
                </c:pt>
                <c:pt idx="1333">
                  <c:v>6818955766.6669874</c:v>
                </c:pt>
                <c:pt idx="1334">
                  <c:v>6877564506.5977554</c:v>
                </c:pt>
                <c:pt idx="1335">
                  <c:v>6935914733.0172348</c:v>
                </c:pt>
                <c:pt idx="1336">
                  <c:v>6994206313.2641487</c:v>
                </c:pt>
                <c:pt idx="1337">
                  <c:v>6994206313.2641487</c:v>
                </c:pt>
                <c:pt idx="1338">
                  <c:v>6994206313.2641487</c:v>
                </c:pt>
                <c:pt idx="1339">
                  <c:v>6994206313.2641487</c:v>
                </c:pt>
                <c:pt idx="1340">
                  <c:v>6994206313.2641487</c:v>
                </c:pt>
                <c:pt idx="1341">
                  <c:v>6994206313.2641487</c:v>
                </c:pt>
                <c:pt idx="1342">
                  <c:v>6994206313.2641487</c:v>
                </c:pt>
                <c:pt idx="1343">
                  <c:v>6994206313.2641487</c:v>
                </c:pt>
                <c:pt idx="1344">
                  <c:v>6994206313.2641487</c:v>
                </c:pt>
                <c:pt idx="1345">
                  <c:v>6994206313.2641487</c:v>
                </c:pt>
                <c:pt idx="1346">
                  <c:v>6994206313.2641487</c:v>
                </c:pt>
                <c:pt idx="1347">
                  <c:v>6994206313.2641487</c:v>
                </c:pt>
                <c:pt idx="1348">
                  <c:v>7057433429.4546556</c:v>
                </c:pt>
                <c:pt idx="1349">
                  <c:v>7119792985.5432444</c:v>
                </c:pt>
                <c:pt idx="1350">
                  <c:v>7180293087.3514099</c:v>
                </c:pt>
                <c:pt idx="1351">
                  <c:v>7238548171.1677799</c:v>
                </c:pt>
                <c:pt idx="1352">
                  <c:v>7294554154.1652002</c:v>
                </c:pt>
                <c:pt idx="1353">
                  <c:v>7348551114.9195471</c:v>
                </c:pt>
                <c:pt idx="1354">
                  <c:v>7400425839.1576405</c:v>
                </c:pt>
                <c:pt idx="1355">
                  <c:v>7450116634.1914463</c:v>
                </c:pt>
                <c:pt idx="1356">
                  <c:v>7497195344.9536858</c:v>
                </c:pt>
                <c:pt idx="1357">
                  <c:v>7541550158.7497139</c:v>
                </c:pt>
                <c:pt idx="1358">
                  <c:v>7583216060.2425137</c:v>
                </c:pt>
                <c:pt idx="1359">
                  <c:v>7622055248.3571367</c:v>
                </c:pt>
                <c:pt idx="1360">
                  <c:v>7658089795.969491</c:v>
                </c:pt>
                <c:pt idx="1361">
                  <c:v>7692369748.4419546</c:v>
                </c:pt>
                <c:pt idx="1362">
                  <c:v>7726591887.9868383</c:v>
                </c:pt>
                <c:pt idx="1363">
                  <c:v>7726591887.9868383</c:v>
                </c:pt>
                <c:pt idx="1364">
                  <c:v>7726591887.9868383</c:v>
                </c:pt>
                <c:pt idx="1365">
                  <c:v>7726591887.9868383</c:v>
                </c:pt>
                <c:pt idx="1366">
                  <c:v>7726591887.9868383</c:v>
                </c:pt>
                <c:pt idx="1367">
                  <c:v>7765318359.3942986</c:v>
                </c:pt>
                <c:pt idx="1368">
                  <c:v>7801438579.5200872</c:v>
                </c:pt>
                <c:pt idx="1369">
                  <c:v>7834709879.3117542</c:v>
                </c:pt>
                <c:pt idx="1370">
                  <c:v>7867279433.330842</c:v>
                </c:pt>
                <c:pt idx="1371">
                  <c:v>7867279433.330842</c:v>
                </c:pt>
                <c:pt idx="1372">
                  <c:v>7867279433.330842</c:v>
                </c:pt>
                <c:pt idx="1373">
                  <c:v>7900811035.4686775</c:v>
                </c:pt>
                <c:pt idx="1374">
                  <c:v>7932961039.8825588</c:v>
                </c:pt>
                <c:pt idx="1375">
                  <c:v>7962826374.1041155</c:v>
                </c:pt>
                <c:pt idx="1376">
                  <c:v>7988838432.6727781</c:v>
                </c:pt>
                <c:pt idx="1377">
                  <c:v>8008927527.2356243</c:v>
                </c:pt>
                <c:pt idx="1378">
                  <c:v>8023281043.8722677</c:v>
                </c:pt>
                <c:pt idx="1379">
                  <c:v>8033771529.2512732</c:v>
                </c:pt>
                <c:pt idx="1380">
                  <c:v>8040974294.6778421</c:v>
                </c:pt>
                <c:pt idx="1381">
                  <c:v>8046740989.3709383</c:v>
                </c:pt>
                <c:pt idx="1382">
                  <c:v>8046740989.3709383</c:v>
                </c:pt>
                <c:pt idx="1383">
                  <c:v>8046740989.3709383</c:v>
                </c:pt>
                <c:pt idx="1384">
                  <c:v>8046740989.3709383</c:v>
                </c:pt>
                <c:pt idx="1385">
                  <c:v>8046740989.3709383</c:v>
                </c:pt>
                <c:pt idx="1386">
                  <c:v>8061874903.2532206</c:v>
                </c:pt>
                <c:pt idx="1387">
                  <c:v>8061874903.2532206</c:v>
                </c:pt>
                <c:pt idx="1388">
                  <c:v>8061874903.2532206</c:v>
                </c:pt>
                <c:pt idx="1389">
                  <c:v>8061874903.2532206</c:v>
                </c:pt>
                <c:pt idx="1390">
                  <c:v>8061874903.2532206</c:v>
                </c:pt>
                <c:pt idx="1391">
                  <c:v>8061874903.2532206</c:v>
                </c:pt>
                <c:pt idx="1392">
                  <c:v>8061874903.2532206</c:v>
                </c:pt>
                <c:pt idx="1393">
                  <c:v>8061874903.2532206</c:v>
                </c:pt>
                <c:pt idx="1394">
                  <c:v>8094775287.9349422</c:v>
                </c:pt>
                <c:pt idx="1395">
                  <c:v>8127108828.1109695</c:v>
                </c:pt>
                <c:pt idx="1396">
                  <c:v>8158799011.2146196</c:v>
                </c:pt>
                <c:pt idx="1397">
                  <c:v>8189297632.2993765</c:v>
                </c:pt>
                <c:pt idx="1398">
                  <c:v>8218437116.5037136</c:v>
                </c:pt>
                <c:pt idx="1399">
                  <c:v>8246019585.6519718</c:v>
                </c:pt>
                <c:pt idx="1400">
                  <c:v>8271757840.9488306</c:v>
                </c:pt>
                <c:pt idx="1401">
                  <c:v>8295649826.5328283</c:v>
                </c:pt>
                <c:pt idx="1402">
                  <c:v>8317442805.9877329</c:v>
                </c:pt>
                <c:pt idx="1403">
                  <c:v>8335995697.1810369</c:v>
                </c:pt>
                <c:pt idx="1404">
                  <c:v>8349627903.4536619</c:v>
                </c:pt>
                <c:pt idx="1405">
                  <c:v>8358337896.5013885</c:v>
                </c:pt>
                <c:pt idx="1406">
                  <c:v>8364772058.2114687</c:v>
                </c:pt>
                <c:pt idx="1407">
                  <c:v>8364772058.2114687</c:v>
                </c:pt>
                <c:pt idx="1408">
                  <c:v>8364772058.2114687</c:v>
                </c:pt>
                <c:pt idx="1409">
                  <c:v>8364772058.2114687</c:v>
                </c:pt>
                <c:pt idx="1410">
                  <c:v>8373200477.5994291</c:v>
                </c:pt>
                <c:pt idx="1411">
                  <c:v>8381375909.7118511</c:v>
                </c:pt>
                <c:pt idx="1412">
                  <c:v>8389264149.7414598</c:v>
                </c:pt>
                <c:pt idx="1413">
                  <c:v>8397102266.2040367</c:v>
                </c:pt>
                <c:pt idx="1414">
                  <c:v>8397102266.2040367</c:v>
                </c:pt>
                <c:pt idx="1415">
                  <c:v>8397102266.2040367</c:v>
                </c:pt>
                <c:pt idx="1416">
                  <c:v>8397102266.2040367</c:v>
                </c:pt>
                <c:pt idx="1417">
                  <c:v>8397102266.2040367</c:v>
                </c:pt>
                <c:pt idx="1418">
                  <c:v>8397102266.2040367</c:v>
                </c:pt>
                <c:pt idx="1419">
                  <c:v>8397102266.2040367</c:v>
                </c:pt>
                <c:pt idx="1420">
                  <c:v>8416998550.4049664</c:v>
                </c:pt>
                <c:pt idx="1421">
                  <c:v>8433961059.6567059</c:v>
                </c:pt>
                <c:pt idx="1422">
                  <c:v>8447373943.0043678</c:v>
                </c:pt>
                <c:pt idx="1423">
                  <c:v>8459436020.6133242</c:v>
                </c:pt>
                <c:pt idx="1424">
                  <c:v>8459436020.6133242</c:v>
                </c:pt>
                <c:pt idx="1425">
                  <c:v>8459436020.6133242</c:v>
                </c:pt>
                <c:pt idx="1426">
                  <c:v>8459436020.6133242</c:v>
                </c:pt>
                <c:pt idx="1427">
                  <c:v>8459436020.6133242</c:v>
                </c:pt>
                <c:pt idx="1428">
                  <c:v>8459436020.6133242</c:v>
                </c:pt>
                <c:pt idx="1429">
                  <c:v>8480646600.8577509</c:v>
                </c:pt>
                <c:pt idx="1430">
                  <c:v>8499599481.5194683</c:v>
                </c:pt>
                <c:pt idx="1431">
                  <c:v>8515017179.5179081</c:v>
                </c:pt>
                <c:pt idx="1432">
                  <c:v>8525490873.7631931</c:v>
                </c:pt>
                <c:pt idx="1433">
                  <c:v>8531562040.399436</c:v>
                </c:pt>
                <c:pt idx="1434">
                  <c:v>8534931852.6440964</c:v>
                </c:pt>
                <c:pt idx="1435">
                  <c:v>8537577983.1869946</c:v>
                </c:pt>
                <c:pt idx="1436">
                  <c:v>8537577983.1869946</c:v>
                </c:pt>
                <c:pt idx="1437">
                  <c:v>8537577983.1869946</c:v>
                </c:pt>
                <c:pt idx="1438">
                  <c:v>8537577983.1869946</c:v>
                </c:pt>
                <c:pt idx="1439">
                  <c:v>8537577983.1869946</c:v>
                </c:pt>
                <c:pt idx="1440">
                  <c:v>8543177613.3933229</c:v>
                </c:pt>
                <c:pt idx="1441">
                  <c:v>8547750810.9104509</c:v>
                </c:pt>
                <c:pt idx="1442">
                  <c:v>8551325914.1347876</c:v>
                </c:pt>
                <c:pt idx="1443">
                  <c:v>8554846619.5558138</c:v>
                </c:pt>
                <c:pt idx="1444">
                  <c:v>8554846619.5558138</c:v>
                </c:pt>
                <c:pt idx="1445">
                  <c:v>8554846619.5558138</c:v>
                </c:pt>
                <c:pt idx="1446">
                  <c:v>8558852685.8800545</c:v>
                </c:pt>
                <c:pt idx="1447">
                  <c:v>8561663703.8167562</c:v>
                </c:pt>
                <c:pt idx="1448">
                  <c:v>8562343857.4691</c:v>
                </c:pt>
                <c:pt idx="1449">
                  <c:v>8561772524.7859831</c:v>
                </c:pt>
                <c:pt idx="1450">
                  <c:v>8561772524.7859831</c:v>
                </c:pt>
                <c:pt idx="1451">
                  <c:v>8561772524.7859831</c:v>
                </c:pt>
                <c:pt idx="1452">
                  <c:v>8561772524.7859831</c:v>
                </c:pt>
                <c:pt idx="1453">
                  <c:v>8561772524.7859831</c:v>
                </c:pt>
                <c:pt idx="1454">
                  <c:v>8561772524.7859831</c:v>
                </c:pt>
                <c:pt idx="1455">
                  <c:v>8561772524.7859831</c:v>
                </c:pt>
                <c:pt idx="1456">
                  <c:v>8561772524.7859831</c:v>
                </c:pt>
                <c:pt idx="1457">
                  <c:v>8561772524.7859831</c:v>
                </c:pt>
                <c:pt idx="1458">
                  <c:v>8561772524.7859831</c:v>
                </c:pt>
                <c:pt idx="1459">
                  <c:v>8561772524.7859831</c:v>
                </c:pt>
                <c:pt idx="1460">
                  <c:v>8561772524.7859831</c:v>
                </c:pt>
                <c:pt idx="1461">
                  <c:v>8561772524.7859831</c:v>
                </c:pt>
                <c:pt idx="1462">
                  <c:v>8561772524.7859831</c:v>
                </c:pt>
                <c:pt idx="1463">
                  <c:v>8561772524.7859831</c:v>
                </c:pt>
                <c:pt idx="1464">
                  <c:v>8561772524.7859831</c:v>
                </c:pt>
                <c:pt idx="1465">
                  <c:v>8561772524.7859831</c:v>
                </c:pt>
                <c:pt idx="1466">
                  <c:v>8561772524.7859831</c:v>
                </c:pt>
                <c:pt idx="1467">
                  <c:v>8561772524.7859831</c:v>
                </c:pt>
                <c:pt idx="1468">
                  <c:v>8561772524.7859831</c:v>
                </c:pt>
                <c:pt idx="1469">
                  <c:v>8561772524.7859831</c:v>
                </c:pt>
                <c:pt idx="1470">
                  <c:v>8561772524.7859831</c:v>
                </c:pt>
                <c:pt idx="1471">
                  <c:v>8561772524.7859831</c:v>
                </c:pt>
                <c:pt idx="1472">
                  <c:v>8561772524.7859831</c:v>
                </c:pt>
                <c:pt idx="1473">
                  <c:v>8561772524.7859831</c:v>
                </c:pt>
                <c:pt idx="1474">
                  <c:v>8561772524.7859831</c:v>
                </c:pt>
                <c:pt idx="1475">
                  <c:v>8561772524.7859831</c:v>
                </c:pt>
                <c:pt idx="1476">
                  <c:v>8561772524.7859831</c:v>
                </c:pt>
                <c:pt idx="1477">
                  <c:v>8561772524.7859831</c:v>
                </c:pt>
                <c:pt idx="1478">
                  <c:v>8561772524.7859831</c:v>
                </c:pt>
                <c:pt idx="1479">
                  <c:v>8561772524.7859831</c:v>
                </c:pt>
                <c:pt idx="1480">
                  <c:v>8561772524.7859831</c:v>
                </c:pt>
                <c:pt idx="1481">
                  <c:v>8561772524.7859831</c:v>
                </c:pt>
                <c:pt idx="1482">
                  <c:v>8561772524.7859831</c:v>
                </c:pt>
                <c:pt idx="1483">
                  <c:v>8561772524.7859831</c:v>
                </c:pt>
                <c:pt idx="1484">
                  <c:v>8561772524.7859831</c:v>
                </c:pt>
                <c:pt idx="1485">
                  <c:v>8561772524.7859831</c:v>
                </c:pt>
                <c:pt idx="1486">
                  <c:v>8561772524.7859831</c:v>
                </c:pt>
                <c:pt idx="1487">
                  <c:v>8561772524.7859831</c:v>
                </c:pt>
                <c:pt idx="1488">
                  <c:v>8561772524.7859831</c:v>
                </c:pt>
                <c:pt idx="1489">
                  <c:v>8561772524.7859831</c:v>
                </c:pt>
                <c:pt idx="1490">
                  <c:v>8561772524.7859831</c:v>
                </c:pt>
                <c:pt idx="1491">
                  <c:v>8561772524.7859831</c:v>
                </c:pt>
                <c:pt idx="1492">
                  <c:v>8561772524.7859831</c:v>
                </c:pt>
                <c:pt idx="1493">
                  <c:v>8561772524.7859831</c:v>
                </c:pt>
                <c:pt idx="1494">
                  <c:v>8561772524.7859831</c:v>
                </c:pt>
                <c:pt idx="1495">
                  <c:v>8561772524.7859831</c:v>
                </c:pt>
                <c:pt idx="1496">
                  <c:v>8561772524.7859831</c:v>
                </c:pt>
                <c:pt idx="1497">
                  <c:v>8561772524.7859831</c:v>
                </c:pt>
                <c:pt idx="1498">
                  <c:v>8561772524.7859831</c:v>
                </c:pt>
                <c:pt idx="1499">
                  <c:v>8561772524.7859831</c:v>
                </c:pt>
                <c:pt idx="1500">
                  <c:v>8561772524.7859831</c:v>
                </c:pt>
                <c:pt idx="1501">
                  <c:v>8561772524.7859831</c:v>
                </c:pt>
                <c:pt idx="1502">
                  <c:v>8561772524.7859831</c:v>
                </c:pt>
                <c:pt idx="1503">
                  <c:v>8561772524.7859831</c:v>
                </c:pt>
                <c:pt idx="1504">
                  <c:v>8561772524.7859831</c:v>
                </c:pt>
                <c:pt idx="1505">
                  <c:v>8561772524.7859831</c:v>
                </c:pt>
                <c:pt idx="1506">
                  <c:v>8561772524.7859831</c:v>
                </c:pt>
                <c:pt idx="1507">
                  <c:v>8561772524.7859831</c:v>
                </c:pt>
                <c:pt idx="1508">
                  <c:v>8561772524.7859831</c:v>
                </c:pt>
                <c:pt idx="1509">
                  <c:v>8561772524.7859831</c:v>
                </c:pt>
                <c:pt idx="1510">
                  <c:v>8561772524.7859831</c:v>
                </c:pt>
                <c:pt idx="1511">
                  <c:v>8561772524.7859831</c:v>
                </c:pt>
                <c:pt idx="1512">
                  <c:v>8561772524.7859831</c:v>
                </c:pt>
                <c:pt idx="1513">
                  <c:v>8561772524.7859831</c:v>
                </c:pt>
                <c:pt idx="1514">
                  <c:v>8561772524.7859831</c:v>
                </c:pt>
                <c:pt idx="1515">
                  <c:v>8561772524.7859831</c:v>
                </c:pt>
                <c:pt idx="1516">
                  <c:v>8561772524.7859831</c:v>
                </c:pt>
                <c:pt idx="1517">
                  <c:v>8561772524.7859831</c:v>
                </c:pt>
                <c:pt idx="1518">
                  <c:v>8561772524.7859831</c:v>
                </c:pt>
                <c:pt idx="1519">
                  <c:v>8561772524.7859831</c:v>
                </c:pt>
                <c:pt idx="1520">
                  <c:v>8561772524.7859831</c:v>
                </c:pt>
                <c:pt idx="1521">
                  <c:v>8561772524.7859831</c:v>
                </c:pt>
                <c:pt idx="1522">
                  <c:v>8561772524.7859831</c:v>
                </c:pt>
                <c:pt idx="1523">
                  <c:v>8561772524.7859831</c:v>
                </c:pt>
                <c:pt idx="1524">
                  <c:v>8568981395.5353127</c:v>
                </c:pt>
                <c:pt idx="1525">
                  <c:v>8575937824.6795549</c:v>
                </c:pt>
                <c:pt idx="1526">
                  <c:v>8582543306.5490332</c:v>
                </c:pt>
                <c:pt idx="1527">
                  <c:v>8588752358.006587</c:v>
                </c:pt>
                <c:pt idx="1528">
                  <c:v>8594622053.0848179</c:v>
                </c:pt>
                <c:pt idx="1529">
                  <c:v>8600269588.5554352</c:v>
                </c:pt>
                <c:pt idx="1530">
                  <c:v>8605805930.4214878</c:v>
                </c:pt>
                <c:pt idx="1531">
                  <c:v>8605805930.4214878</c:v>
                </c:pt>
                <c:pt idx="1532">
                  <c:v>8605805930.4214878</c:v>
                </c:pt>
                <c:pt idx="1533">
                  <c:v>8605805930.4214878</c:v>
                </c:pt>
                <c:pt idx="1534">
                  <c:v>8605805930.4214878</c:v>
                </c:pt>
                <c:pt idx="1535">
                  <c:v>8605805930.4214878</c:v>
                </c:pt>
                <c:pt idx="1536">
                  <c:v>8605805930.4214878</c:v>
                </c:pt>
                <c:pt idx="1537">
                  <c:v>8605805930.4214878</c:v>
                </c:pt>
                <c:pt idx="1538">
                  <c:v>8605805930.4214878</c:v>
                </c:pt>
                <c:pt idx="1539">
                  <c:v>8605805930.4214878</c:v>
                </c:pt>
                <c:pt idx="1540">
                  <c:v>8605805930.4214878</c:v>
                </c:pt>
                <c:pt idx="1541">
                  <c:v>8605805930.4214878</c:v>
                </c:pt>
                <c:pt idx="1542">
                  <c:v>8605805930.4214878</c:v>
                </c:pt>
                <c:pt idx="1543">
                  <c:v>8605805930.4214878</c:v>
                </c:pt>
                <c:pt idx="1544">
                  <c:v>8605805930.4214878</c:v>
                </c:pt>
                <c:pt idx="1545">
                  <c:v>8605805930.4214878</c:v>
                </c:pt>
                <c:pt idx="1546">
                  <c:v>8605805930.4214878</c:v>
                </c:pt>
                <c:pt idx="1547">
                  <c:v>8605805930.4214878</c:v>
                </c:pt>
                <c:pt idx="1548">
                  <c:v>8605805930.4214878</c:v>
                </c:pt>
                <c:pt idx="1549">
                  <c:v>8605805930.4214878</c:v>
                </c:pt>
                <c:pt idx="1550">
                  <c:v>8605805930.4214878</c:v>
                </c:pt>
                <c:pt idx="1551">
                  <c:v>8605805930.4214878</c:v>
                </c:pt>
                <c:pt idx="1552">
                  <c:v>8605805930.4214878</c:v>
                </c:pt>
                <c:pt idx="1553">
                  <c:v>8605805930.4214878</c:v>
                </c:pt>
                <c:pt idx="1554">
                  <c:v>8605805930.4214878</c:v>
                </c:pt>
                <c:pt idx="1555">
                  <c:v>8605805930.4214878</c:v>
                </c:pt>
                <c:pt idx="1556">
                  <c:v>8605805930.4214878</c:v>
                </c:pt>
                <c:pt idx="1557">
                  <c:v>8605805930.4214878</c:v>
                </c:pt>
                <c:pt idx="1558">
                  <c:v>8605805930.4214878</c:v>
                </c:pt>
                <c:pt idx="1559">
                  <c:v>8605805930.4214878</c:v>
                </c:pt>
                <c:pt idx="1560">
                  <c:v>8605805930.4214878</c:v>
                </c:pt>
                <c:pt idx="1561">
                  <c:v>8605805930.4214878</c:v>
                </c:pt>
                <c:pt idx="1562">
                  <c:v>8605805930.4214878</c:v>
                </c:pt>
                <c:pt idx="1563">
                  <c:v>8605805930.4214878</c:v>
                </c:pt>
                <c:pt idx="1564">
                  <c:v>8605805930.4214878</c:v>
                </c:pt>
                <c:pt idx="1565">
                  <c:v>8605805930.4214878</c:v>
                </c:pt>
                <c:pt idx="1566">
                  <c:v>8605805930.4214878</c:v>
                </c:pt>
                <c:pt idx="1567">
                  <c:v>8605805930.4214878</c:v>
                </c:pt>
                <c:pt idx="1568">
                  <c:v>8605805930.4214878</c:v>
                </c:pt>
                <c:pt idx="1569">
                  <c:v>8605805930.4214878</c:v>
                </c:pt>
                <c:pt idx="1570">
                  <c:v>8605805930.4214878</c:v>
                </c:pt>
                <c:pt idx="1571">
                  <c:v>8605805930.4214878</c:v>
                </c:pt>
                <c:pt idx="1572">
                  <c:v>8605805930.4214878</c:v>
                </c:pt>
                <c:pt idx="1573">
                  <c:v>8605805930.4214878</c:v>
                </c:pt>
                <c:pt idx="1574">
                  <c:v>8605805930.4214878</c:v>
                </c:pt>
                <c:pt idx="1575">
                  <c:v>8605805930.4214878</c:v>
                </c:pt>
                <c:pt idx="1576">
                  <c:v>8605805930.4214878</c:v>
                </c:pt>
                <c:pt idx="1577">
                  <c:v>8605805930.4214878</c:v>
                </c:pt>
                <c:pt idx="1578">
                  <c:v>8605805930.4214878</c:v>
                </c:pt>
                <c:pt idx="1579">
                  <c:v>8605805930.4214878</c:v>
                </c:pt>
                <c:pt idx="1580">
                  <c:v>8605805930.4214878</c:v>
                </c:pt>
                <c:pt idx="1581">
                  <c:v>8605805930.4214878</c:v>
                </c:pt>
                <c:pt idx="1582">
                  <c:v>8605805930.4214878</c:v>
                </c:pt>
                <c:pt idx="1583">
                  <c:v>8651615077.7423267</c:v>
                </c:pt>
                <c:pt idx="1584">
                  <c:v>8697204754.030489</c:v>
                </c:pt>
                <c:pt idx="1585">
                  <c:v>8742489334.030489</c:v>
                </c:pt>
                <c:pt idx="1586">
                  <c:v>8787383113.8475723</c:v>
                </c:pt>
                <c:pt idx="1587">
                  <c:v>8831852558.3486137</c:v>
                </c:pt>
                <c:pt idx="1588">
                  <c:v>8875994548.5806808</c:v>
                </c:pt>
                <c:pt idx="1589">
                  <c:v>8919984501.7946358</c:v>
                </c:pt>
                <c:pt idx="1590">
                  <c:v>8963973070.4343262</c:v>
                </c:pt>
                <c:pt idx="1591">
                  <c:v>8963973070.4343262</c:v>
                </c:pt>
                <c:pt idx="1592">
                  <c:v>8963973070.4343262</c:v>
                </c:pt>
                <c:pt idx="1593">
                  <c:v>8963973070.4343262</c:v>
                </c:pt>
                <c:pt idx="1594">
                  <c:v>8963973070.4343262</c:v>
                </c:pt>
                <c:pt idx="1595">
                  <c:v>8963973070.4343262</c:v>
                </c:pt>
                <c:pt idx="1596">
                  <c:v>9008765505.0301628</c:v>
                </c:pt>
                <c:pt idx="1597">
                  <c:v>9053444554.7512894</c:v>
                </c:pt>
                <c:pt idx="1598">
                  <c:v>9097705336.4251461</c:v>
                </c:pt>
                <c:pt idx="1599">
                  <c:v>9141568769.2792568</c:v>
                </c:pt>
                <c:pt idx="1600">
                  <c:v>9184947709.912756</c:v>
                </c:pt>
                <c:pt idx="1601">
                  <c:v>9227809955.7176914</c:v>
                </c:pt>
                <c:pt idx="1602">
                  <c:v>9270313279.0783482</c:v>
                </c:pt>
                <c:pt idx="1603">
                  <c:v>9312723105.7817898</c:v>
                </c:pt>
                <c:pt idx="1604">
                  <c:v>9312723105.7817898</c:v>
                </c:pt>
                <c:pt idx="1605">
                  <c:v>9312723105.7817898</c:v>
                </c:pt>
                <c:pt idx="1606">
                  <c:v>9312723105.7817898</c:v>
                </c:pt>
                <c:pt idx="1607">
                  <c:v>9312723105.7817898</c:v>
                </c:pt>
                <c:pt idx="1608">
                  <c:v>9312723105.7817898</c:v>
                </c:pt>
                <c:pt idx="1609">
                  <c:v>9312723105.7817898</c:v>
                </c:pt>
                <c:pt idx="1610">
                  <c:v>9312723105.7817898</c:v>
                </c:pt>
                <c:pt idx="1611">
                  <c:v>9312723105.7817898</c:v>
                </c:pt>
                <c:pt idx="1612">
                  <c:v>9312723105.7817898</c:v>
                </c:pt>
                <c:pt idx="1613">
                  <c:v>9312723105.7817898</c:v>
                </c:pt>
                <c:pt idx="1614">
                  <c:v>9312723105.7817898</c:v>
                </c:pt>
                <c:pt idx="1615">
                  <c:v>9312723105.7817898</c:v>
                </c:pt>
                <c:pt idx="1616">
                  <c:v>9312723105.7817898</c:v>
                </c:pt>
                <c:pt idx="1617">
                  <c:v>9312723105.7817898</c:v>
                </c:pt>
                <c:pt idx="1618">
                  <c:v>9312723105.7817898</c:v>
                </c:pt>
                <c:pt idx="1619">
                  <c:v>9312723105.7817898</c:v>
                </c:pt>
                <c:pt idx="1620">
                  <c:v>9312723105.7817898</c:v>
                </c:pt>
                <c:pt idx="1621">
                  <c:v>9312723105.7817898</c:v>
                </c:pt>
                <c:pt idx="1622">
                  <c:v>9312723105.7817898</c:v>
                </c:pt>
                <c:pt idx="1623">
                  <c:v>9312723105.7817898</c:v>
                </c:pt>
                <c:pt idx="1624">
                  <c:v>9312723105.7817898</c:v>
                </c:pt>
                <c:pt idx="1625">
                  <c:v>9372026303.9948368</c:v>
                </c:pt>
                <c:pt idx="1626">
                  <c:v>9430687162.8669739</c:v>
                </c:pt>
                <c:pt idx="1627">
                  <c:v>9488006332.9149742</c:v>
                </c:pt>
                <c:pt idx="1628">
                  <c:v>9543711026.293644</c:v>
                </c:pt>
                <c:pt idx="1629">
                  <c:v>9597608812.7311745</c:v>
                </c:pt>
                <c:pt idx="1630">
                  <c:v>9649951668.7754841</c:v>
                </c:pt>
                <c:pt idx="1631">
                  <c:v>9701249094.3569584</c:v>
                </c:pt>
                <c:pt idx="1632">
                  <c:v>9752192334.9520626</c:v>
                </c:pt>
                <c:pt idx="1633">
                  <c:v>9752192334.9520626</c:v>
                </c:pt>
                <c:pt idx="1634">
                  <c:v>9752192334.9520626</c:v>
                </c:pt>
                <c:pt idx="1635">
                  <c:v>9752192334.9520626</c:v>
                </c:pt>
                <c:pt idx="1636">
                  <c:v>9752192334.9520626</c:v>
                </c:pt>
                <c:pt idx="1637">
                  <c:v>9752192334.9520626</c:v>
                </c:pt>
                <c:pt idx="1638">
                  <c:v>9804396718.1701164</c:v>
                </c:pt>
                <c:pt idx="1639">
                  <c:v>9856380748.3047504</c:v>
                </c:pt>
                <c:pt idx="1640">
                  <c:v>9908174697.4908047</c:v>
                </c:pt>
                <c:pt idx="1641">
                  <c:v>9908174697.4908047</c:v>
                </c:pt>
                <c:pt idx="1642">
                  <c:v>9908174697.4908047</c:v>
                </c:pt>
                <c:pt idx="1643">
                  <c:v>9908174697.4908047</c:v>
                </c:pt>
                <c:pt idx="1644">
                  <c:v>9908174697.4908047</c:v>
                </c:pt>
                <c:pt idx="1645">
                  <c:v>9908174697.4908047</c:v>
                </c:pt>
                <c:pt idx="1646">
                  <c:v>9908174697.4908047</c:v>
                </c:pt>
                <c:pt idx="1647">
                  <c:v>9908174697.4908047</c:v>
                </c:pt>
                <c:pt idx="1648">
                  <c:v>9908174697.4908047</c:v>
                </c:pt>
                <c:pt idx="1649">
                  <c:v>9908174697.4908047</c:v>
                </c:pt>
                <c:pt idx="1650">
                  <c:v>9908174697.4908047</c:v>
                </c:pt>
                <c:pt idx="1651">
                  <c:v>9908174697.4908047</c:v>
                </c:pt>
                <c:pt idx="1652">
                  <c:v>9908174697.4908047</c:v>
                </c:pt>
                <c:pt idx="1653">
                  <c:v>9908174697.4908047</c:v>
                </c:pt>
                <c:pt idx="1654">
                  <c:v>9908174697.4908047</c:v>
                </c:pt>
                <c:pt idx="1655">
                  <c:v>9908174697.4908047</c:v>
                </c:pt>
                <c:pt idx="1656">
                  <c:v>9908174697.4908047</c:v>
                </c:pt>
                <c:pt idx="1657">
                  <c:v>9908174697.4908047</c:v>
                </c:pt>
                <c:pt idx="1658">
                  <c:v>9908174697.4908047</c:v>
                </c:pt>
                <c:pt idx="1659">
                  <c:v>9908174697.4908047</c:v>
                </c:pt>
                <c:pt idx="1660">
                  <c:v>9908174697.4908047</c:v>
                </c:pt>
                <c:pt idx="1661">
                  <c:v>9908174697.4908047</c:v>
                </c:pt>
                <c:pt idx="1662">
                  <c:v>9908174697.4908047</c:v>
                </c:pt>
                <c:pt idx="1663">
                  <c:v>9908174697.4908047</c:v>
                </c:pt>
                <c:pt idx="1664">
                  <c:v>9908174697.4908047</c:v>
                </c:pt>
                <c:pt idx="1665">
                  <c:v>9908174697.4908047</c:v>
                </c:pt>
                <c:pt idx="1666">
                  <c:v>9908174697.4908047</c:v>
                </c:pt>
                <c:pt idx="1667">
                  <c:v>9908174697.4908047</c:v>
                </c:pt>
                <c:pt idx="1668">
                  <c:v>9908174697.4908047</c:v>
                </c:pt>
                <c:pt idx="1669">
                  <c:v>9908174697.4908047</c:v>
                </c:pt>
                <c:pt idx="1670">
                  <c:v>9908174697.4908047</c:v>
                </c:pt>
                <c:pt idx="1671">
                  <c:v>9908174697.4908047</c:v>
                </c:pt>
                <c:pt idx="1672">
                  <c:v>9908174697.4908047</c:v>
                </c:pt>
                <c:pt idx="1673">
                  <c:v>9908174697.4908047</c:v>
                </c:pt>
                <c:pt idx="1674">
                  <c:v>9908174697.4908047</c:v>
                </c:pt>
                <c:pt idx="1675">
                  <c:v>9908174697.4908047</c:v>
                </c:pt>
                <c:pt idx="1676">
                  <c:v>9908174697.4908047</c:v>
                </c:pt>
                <c:pt idx="1677">
                  <c:v>9908174697.4908047</c:v>
                </c:pt>
                <c:pt idx="1678">
                  <c:v>10003550876.619972</c:v>
                </c:pt>
                <c:pt idx="1679">
                  <c:v>10098833015.661364</c:v>
                </c:pt>
                <c:pt idx="1680">
                  <c:v>10098833015.661364</c:v>
                </c:pt>
                <c:pt idx="1681">
                  <c:v>10098833015.661364</c:v>
                </c:pt>
                <c:pt idx="1682">
                  <c:v>10098833015.661364</c:v>
                </c:pt>
                <c:pt idx="1683">
                  <c:v>10098833015.661364</c:v>
                </c:pt>
                <c:pt idx="1684">
                  <c:v>10098833015.661364</c:v>
                </c:pt>
                <c:pt idx="1685">
                  <c:v>10098833015.661364</c:v>
                </c:pt>
                <c:pt idx="1686">
                  <c:v>10098833015.661364</c:v>
                </c:pt>
                <c:pt idx="1687">
                  <c:v>10098833015.661364</c:v>
                </c:pt>
                <c:pt idx="1688">
                  <c:v>10098833015.661364</c:v>
                </c:pt>
                <c:pt idx="1689">
                  <c:v>10098833015.661364</c:v>
                </c:pt>
                <c:pt idx="1690">
                  <c:v>10098833015.661364</c:v>
                </c:pt>
                <c:pt idx="1691">
                  <c:v>10098833015.661364</c:v>
                </c:pt>
                <c:pt idx="1692">
                  <c:v>10098833015.661364</c:v>
                </c:pt>
                <c:pt idx="1693">
                  <c:v>10098833015.661364</c:v>
                </c:pt>
                <c:pt idx="1694">
                  <c:v>10098833015.661364</c:v>
                </c:pt>
                <c:pt idx="1695">
                  <c:v>10098833015.661364</c:v>
                </c:pt>
                <c:pt idx="1696">
                  <c:v>10098833015.661364</c:v>
                </c:pt>
                <c:pt idx="1697">
                  <c:v>10098833015.661364</c:v>
                </c:pt>
                <c:pt idx="1698">
                  <c:v>10098833015.661364</c:v>
                </c:pt>
                <c:pt idx="1699">
                  <c:v>10098833015.661364</c:v>
                </c:pt>
                <c:pt idx="1700">
                  <c:v>10098833015.661364</c:v>
                </c:pt>
                <c:pt idx="1701">
                  <c:v>10098833015.661364</c:v>
                </c:pt>
                <c:pt idx="1702">
                  <c:v>10098833015.661364</c:v>
                </c:pt>
                <c:pt idx="1703">
                  <c:v>10098833015.661364</c:v>
                </c:pt>
                <c:pt idx="1704">
                  <c:v>10208303534.322062</c:v>
                </c:pt>
                <c:pt idx="1705">
                  <c:v>10208303534.322062</c:v>
                </c:pt>
                <c:pt idx="1706">
                  <c:v>10208303534.322062</c:v>
                </c:pt>
                <c:pt idx="1707">
                  <c:v>10208303534.322062</c:v>
                </c:pt>
                <c:pt idx="1708">
                  <c:v>10208303534.322062</c:v>
                </c:pt>
                <c:pt idx="1709">
                  <c:v>10208303534.322062</c:v>
                </c:pt>
                <c:pt idx="1710">
                  <c:v>10208303534.322062</c:v>
                </c:pt>
                <c:pt idx="1711">
                  <c:v>10208303534.322062</c:v>
                </c:pt>
                <c:pt idx="1712">
                  <c:v>10208303534.322062</c:v>
                </c:pt>
                <c:pt idx="1713">
                  <c:v>10208303534.322062</c:v>
                </c:pt>
                <c:pt idx="1714">
                  <c:v>10208303534.322062</c:v>
                </c:pt>
                <c:pt idx="1715">
                  <c:v>10208303534.322062</c:v>
                </c:pt>
                <c:pt idx="1716">
                  <c:v>10208303534.322062</c:v>
                </c:pt>
                <c:pt idx="1717">
                  <c:v>10208303534.322062</c:v>
                </c:pt>
                <c:pt idx="1718">
                  <c:v>10208303534.322062</c:v>
                </c:pt>
                <c:pt idx="1719">
                  <c:v>10208303534.322062</c:v>
                </c:pt>
                <c:pt idx="1720">
                  <c:v>10208303534.322062</c:v>
                </c:pt>
                <c:pt idx="1721">
                  <c:v>10208303534.322062</c:v>
                </c:pt>
                <c:pt idx="1722">
                  <c:v>10208303534.322062</c:v>
                </c:pt>
                <c:pt idx="1723">
                  <c:v>10208303534.322062</c:v>
                </c:pt>
                <c:pt idx="1724">
                  <c:v>10208303534.322062</c:v>
                </c:pt>
                <c:pt idx="1725">
                  <c:v>10334816907.745501</c:v>
                </c:pt>
                <c:pt idx="1726">
                  <c:v>10459804269.622261</c:v>
                </c:pt>
                <c:pt idx="1727">
                  <c:v>10582345260.704926</c:v>
                </c:pt>
                <c:pt idx="1728">
                  <c:v>10701346356.184628</c:v>
                </c:pt>
                <c:pt idx="1729">
                  <c:v>10815882850.832991</c:v>
                </c:pt>
                <c:pt idx="1730">
                  <c:v>10925584144.933313</c:v>
                </c:pt>
                <c:pt idx="1731">
                  <c:v>11030845077.886946</c:v>
                </c:pt>
                <c:pt idx="1732">
                  <c:v>11131805103.113956</c:v>
                </c:pt>
                <c:pt idx="1733">
                  <c:v>11228954044.163</c:v>
                </c:pt>
                <c:pt idx="1734">
                  <c:v>11322525697.864388</c:v>
                </c:pt>
                <c:pt idx="1735">
                  <c:v>11412629926.900934</c:v>
                </c:pt>
                <c:pt idx="1736">
                  <c:v>11499093780.509628</c:v>
                </c:pt>
                <c:pt idx="1737">
                  <c:v>11581928014.563364</c:v>
                </c:pt>
                <c:pt idx="1738">
                  <c:v>11661467878.775288</c:v>
                </c:pt>
                <c:pt idx="1739">
                  <c:v>11737877015.236002</c:v>
                </c:pt>
                <c:pt idx="1740">
                  <c:v>11811833446.716135</c:v>
                </c:pt>
                <c:pt idx="1741">
                  <c:v>11884033845.131435</c:v>
                </c:pt>
                <c:pt idx="1742">
                  <c:v>11954890694.382111</c:v>
                </c:pt>
                <c:pt idx="1743">
                  <c:v>12024356389.98527</c:v>
                </c:pt>
                <c:pt idx="1744">
                  <c:v>12092737142.540205</c:v>
                </c:pt>
                <c:pt idx="1745">
                  <c:v>12159983689.790504</c:v>
                </c:pt>
                <c:pt idx="1746">
                  <c:v>12226000660.171999</c:v>
                </c:pt>
                <c:pt idx="1747">
                  <c:v>12290992386.838381</c:v>
                </c:pt>
                <c:pt idx="1748">
                  <c:v>12355253176.650858</c:v>
                </c:pt>
                <c:pt idx="1749">
                  <c:v>12418783349.18671</c:v>
                </c:pt>
                <c:pt idx="1750">
                  <c:v>12481970306.072422</c:v>
                </c:pt>
                <c:pt idx="1751">
                  <c:v>12544761551.742235</c:v>
                </c:pt>
                <c:pt idx="1752">
                  <c:v>12607058272.186422</c:v>
                </c:pt>
                <c:pt idx="1753">
                  <c:v>12668859541.289318</c:v>
                </c:pt>
                <c:pt idx="1754">
                  <c:v>12730164477.593439</c:v>
                </c:pt>
                <c:pt idx="1755">
                  <c:v>12790972244.26362</c:v>
                </c:pt>
                <c:pt idx="1756">
                  <c:v>12851282049.051138</c:v>
                </c:pt>
                <c:pt idx="1757">
                  <c:v>12910996712.257843</c:v>
                </c:pt>
                <c:pt idx="1758">
                  <c:v>12970070216.081739</c:v>
                </c:pt>
                <c:pt idx="1759">
                  <c:v>13028644247.76215</c:v>
                </c:pt>
                <c:pt idx="1760">
                  <c:v>13086481636.029421</c:v>
                </c:pt>
                <c:pt idx="1761">
                  <c:v>13143678662.637415</c:v>
                </c:pt>
                <c:pt idx="1762">
                  <c:v>13200235792.482985</c:v>
                </c:pt>
                <c:pt idx="1763">
                  <c:v>13256153553.543983</c:v>
                </c:pt>
                <c:pt idx="1764">
                  <c:v>13311338400.817278</c:v>
                </c:pt>
                <c:pt idx="1765">
                  <c:v>13365466802.773781</c:v>
                </c:pt>
                <c:pt idx="1766">
                  <c:v>13417993010.795912</c:v>
                </c:pt>
                <c:pt idx="1767">
                  <c:v>13468215372.286135</c:v>
                </c:pt>
                <c:pt idx="1768">
                  <c:v>13515473551.582823</c:v>
                </c:pt>
                <c:pt idx="1769">
                  <c:v>13559003287.781792</c:v>
                </c:pt>
                <c:pt idx="1770">
                  <c:v>13598510787.139402</c:v>
                </c:pt>
                <c:pt idx="1771">
                  <c:v>13634127082.55512</c:v>
                </c:pt>
                <c:pt idx="1772">
                  <c:v>13666351692.39801</c:v>
                </c:pt>
                <c:pt idx="1773">
                  <c:v>13695494858.359194</c:v>
                </c:pt>
                <c:pt idx="1774">
                  <c:v>13722111435.125013</c:v>
                </c:pt>
                <c:pt idx="1775">
                  <c:v>13746657873.793087</c:v>
                </c:pt>
                <c:pt idx="1776">
                  <c:v>13769286440.199423</c:v>
                </c:pt>
                <c:pt idx="1777">
                  <c:v>13789820315.555111</c:v>
                </c:pt>
                <c:pt idx="1778">
                  <c:v>13808034645.257187</c:v>
                </c:pt>
                <c:pt idx="1779">
                  <c:v>13823585685.097496</c:v>
                </c:pt>
                <c:pt idx="1780">
                  <c:v>13836443270.77067</c:v>
                </c:pt>
                <c:pt idx="1781">
                  <c:v>13846901540.907707</c:v>
                </c:pt>
                <c:pt idx="1782">
                  <c:v>13855518275.211691</c:v>
                </c:pt>
                <c:pt idx="1783">
                  <c:v>13862782910.512205</c:v>
                </c:pt>
                <c:pt idx="1784">
                  <c:v>13869119640.255322</c:v>
                </c:pt>
                <c:pt idx="1785">
                  <c:v>13874707299.180235</c:v>
                </c:pt>
                <c:pt idx="1786">
                  <c:v>13879544680.993034</c:v>
                </c:pt>
                <c:pt idx="1787">
                  <c:v>13883662664.111038</c:v>
                </c:pt>
                <c:pt idx="1788">
                  <c:v>13887061197.474075</c:v>
                </c:pt>
                <c:pt idx="1789">
                  <c:v>13889697308.375931</c:v>
                </c:pt>
                <c:pt idx="1790">
                  <c:v>13891509457.396811</c:v>
                </c:pt>
                <c:pt idx="1791">
                  <c:v>13892505964.283201</c:v>
                </c:pt>
                <c:pt idx="1792">
                  <c:v>13892805401.032568</c:v>
                </c:pt>
                <c:pt idx="1793">
                  <c:v>13892702800.954674</c:v>
                </c:pt>
                <c:pt idx="1794">
                  <c:v>13892371840.670122</c:v>
                </c:pt>
                <c:pt idx="1795">
                  <c:v>13892371840.670122</c:v>
                </c:pt>
                <c:pt idx="1796">
                  <c:v>13892371840.670122</c:v>
                </c:pt>
                <c:pt idx="1797">
                  <c:v>13892371840.670122</c:v>
                </c:pt>
                <c:pt idx="1798">
                  <c:v>13892371840.670122</c:v>
                </c:pt>
                <c:pt idx="1799">
                  <c:v>13892371840.670122</c:v>
                </c:pt>
                <c:pt idx="1800">
                  <c:v>13892371840.670122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A8-46C9-8789-775A7C34D6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3245920"/>
        <c:axId val="753237760"/>
      </c:lineChart>
      <c:catAx>
        <c:axId val="7532051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212800"/>
        <c:crosses val="autoZero"/>
        <c:auto val="1"/>
        <c:lblAlgn val="ctr"/>
        <c:lblOffset val="100"/>
        <c:noMultiLvlLbl val="0"/>
      </c:catAx>
      <c:valAx>
        <c:axId val="75321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205120"/>
        <c:crosses val="autoZero"/>
        <c:crossBetween val="between"/>
      </c:valAx>
      <c:valAx>
        <c:axId val="753237760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245920"/>
        <c:crosses val="max"/>
        <c:crossBetween val="between"/>
      </c:valAx>
      <c:catAx>
        <c:axId val="753245920"/>
        <c:scaling>
          <c:orientation val="minMax"/>
        </c:scaling>
        <c:delete val="1"/>
        <c:axPos val="b"/>
        <c:majorTickMark val="out"/>
        <c:minorTickMark val="none"/>
        <c:tickLblPos val="nextTo"/>
        <c:crossAx val="75323776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397018</xdr:colOff>
      <xdr:row>129</xdr:row>
      <xdr:rowOff>27118</xdr:rowOff>
    </xdr:from>
    <xdr:to>
      <xdr:col>9</xdr:col>
      <xdr:colOff>129288</xdr:colOff>
      <xdr:row>144</xdr:row>
      <xdr:rowOff>24372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739A3B8-8367-7679-60FE-C841213AB6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93820</xdr:colOff>
      <xdr:row>1808</xdr:row>
      <xdr:rowOff>175854</xdr:rowOff>
    </xdr:from>
    <xdr:to>
      <xdr:col>6</xdr:col>
      <xdr:colOff>49198</xdr:colOff>
      <xdr:row>1823</xdr:row>
      <xdr:rowOff>173108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BF250C2-C510-D18B-C4CA-52CD5463B2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568639</xdr:colOff>
      <xdr:row>1790</xdr:row>
      <xdr:rowOff>101485</xdr:rowOff>
    </xdr:from>
    <xdr:to>
      <xdr:col>11</xdr:col>
      <xdr:colOff>335234</xdr:colOff>
      <xdr:row>1805</xdr:row>
      <xdr:rowOff>98739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E81F78C-2A41-2375-7114-58E5560C35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402739</xdr:colOff>
      <xdr:row>57</xdr:row>
      <xdr:rowOff>170135</xdr:rowOff>
    </xdr:from>
    <xdr:to>
      <xdr:col>23</xdr:col>
      <xdr:colOff>169333</xdr:colOff>
      <xdr:row>72</xdr:row>
      <xdr:rowOff>167389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E7E127CC-E6C6-0501-488B-C91DFB27BE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591522</xdr:colOff>
      <xdr:row>1319</xdr:row>
      <xdr:rowOff>84323</xdr:rowOff>
    </xdr:from>
    <xdr:to>
      <xdr:col>23</xdr:col>
      <xdr:colOff>358116</xdr:colOff>
      <xdr:row>1334</xdr:row>
      <xdr:rowOff>81577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E0EB01E2-F900-2181-3E8B-0D9AEC116A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3" sqref="E13"/>
    </sheetView>
  </sheetViews>
  <sheetFormatPr defaultColWidth="11.453125" defaultRowHeight="14.5" x14ac:dyDescent="0.35"/>
  <cols>
    <col min="3" max="3" width="14" customWidth="1"/>
  </cols>
  <sheetData>
    <row r="1" spans="3:4" ht="18.5" x14ac:dyDescent="0.45">
      <c r="C1" s="23" t="s">
        <v>0</v>
      </c>
    </row>
    <row r="3" spans="3:4" x14ac:dyDescent="0.35">
      <c r="C3" s="14" t="s">
        <v>1</v>
      </c>
      <c r="D3" s="14" t="s">
        <v>2</v>
      </c>
    </row>
    <row r="4" spans="3:4" x14ac:dyDescent="0.35">
      <c r="C4" t="s">
        <v>3</v>
      </c>
      <c r="D4" t="s">
        <v>4</v>
      </c>
    </row>
    <row r="5" spans="3:4" x14ac:dyDescent="0.35">
      <c r="D5" t="s">
        <v>5</v>
      </c>
    </row>
    <row r="6" spans="3:4" x14ac:dyDescent="0.35">
      <c r="D6" t="s">
        <v>6</v>
      </c>
    </row>
    <row r="8" spans="3:4" x14ac:dyDescent="0.35">
      <c r="D8" t="s">
        <v>7</v>
      </c>
    </row>
    <row r="10" spans="3:4" x14ac:dyDescent="0.35">
      <c r="C10" s="14" t="s">
        <v>8</v>
      </c>
      <c r="D10" s="14" t="s">
        <v>9</v>
      </c>
    </row>
    <row r="11" spans="3:4" x14ac:dyDescent="0.35">
      <c r="C11" t="s">
        <v>3</v>
      </c>
      <c r="D11" t="s">
        <v>10</v>
      </c>
    </row>
    <row r="12" spans="3:4" x14ac:dyDescent="0.35">
      <c r="D12" t="s">
        <v>11</v>
      </c>
    </row>
    <row r="14" spans="3:4" x14ac:dyDescent="0.35">
      <c r="D14" t="s">
        <v>12</v>
      </c>
    </row>
    <row r="15" spans="3:4" x14ac:dyDescent="0.35">
      <c r="D15" t="s">
        <v>13</v>
      </c>
    </row>
    <row r="16" spans="3:4" x14ac:dyDescent="0.35">
      <c r="D16" t="s">
        <v>14</v>
      </c>
    </row>
    <row r="18" spans="3:4" x14ac:dyDescent="0.35">
      <c r="D18" t="s">
        <v>15</v>
      </c>
    </row>
    <row r="20" spans="3:4" x14ac:dyDescent="0.35">
      <c r="C20" s="14" t="s">
        <v>8</v>
      </c>
      <c r="D20" s="14" t="s">
        <v>16</v>
      </c>
    </row>
    <row r="21" spans="3:4" x14ac:dyDescent="0.35">
      <c r="C21" t="s">
        <v>17</v>
      </c>
      <c r="D21" t="s">
        <v>18</v>
      </c>
    </row>
    <row r="22" spans="3:4" x14ac:dyDescent="0.35">
      <c r="D22" t="s">
        <v>19</v>
      </c>
    </row>
    <row r="24" spans="3:4" x14ac:dyDescent="0.35">
      <c r="D24" t="s">
        <v>20</v>
      </c>
    </row>
    <row r="25" spans="3:4" x14ac:dyDescent="0.35">
      <c r="D25" t="s">
        <v>13</v>
      </c>
    </row>
    <row r="26" spans="3:4" x14ac:dyDescent="0.35">
      <c r="D26" t="s">
        <v>21</v>
      </c>
    </row>
    <row r="28" spans="3:4" x14ac:dyDescent="0.35">
      <c r="D28" s="14" t="s">
        <v>22</v>
      </c>
    </row>
    <row r="29" spans="3:4" x14ac:dyDescent="0.3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D1808"/>
  <sheetViews>
    <sheetView tabSelected="1" topLeftCell="A1789" zoomScale="111" workbookViewId="0">
      <selection activeCell="S1319" sqref="S1319"/>
    </sheetView>
  </sheetViews>
  <sheetFormatPr defaultColWidth="11.453125" defaultRowHeight="14.5" x14ac:dyDescent="0.35"/>
  <cols>
    <col min="2" max="2" width="15.1796875" bestFit="1" customWidth="1"/>
    <col min="5" max="6" width="14" customWidth="1"/>
    <col min="7" max="17" width="13.7265625" customWidth="1"/>
  </cols>
  <sheetData>
    <row r="2" spans="2:30" x14ac:dyDescent="0.35">
      <c r="B2" s="15" t="s">
        <v>24</v>
      </c>
      <c r="C2" s="15" t="s">
        <v>25</v>
      </c>
    </row>
    <row r="3" spans="2:30" x14ac:dyDescent="0.35">
      <c r="D3" s="15"/>
    </row>
    <row r="4" spans="2:30" x14ac:dyDescent="0.35">
      <c r="B4" s="15" t="s">
        <v>26</v>
      </c>
    </row>
    <row r="6" spans="2:30" ht="43.5" x14ac:dyDescent="0.3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H6" s="24" t="s">
        <v>62</v>
      </c>
      <c r="I6" s="24" t="s">
        <v>64</v>
      </c>
      <c r="J6" s="24" t="s">
        <v>65</v>
      </c>
      <c r="K6" s="24" t="s">
        <v>66</v>
      </c>
      <c r="L6" s="24" t="s">
        <v>72</v>
      </c>
      <c r="M6" s="24" t="s">
        <v>67</v>
      </c>
      <c r="N6" s="24" t="s">
        <v>74</v>
      </c>
      <c r="O6" s="24" t="s">
        <v>73</v>
      </c>
      <c r="P6" s="24" t="s">
        <v>75</v>
      </c>
      <c r="Q6" s="24" t="s">
        <v>70</v>
      </c>
      <c r="S6" s="16" t="s">
        <v>32</v>
      </c>
      <c r="T6" s="21" t="s">
        <v>33</v>
      </c>
      <c r="U6" s="16" t="s">
        <v>34</v>
      </c>
      <c r="V6" s="16" t="s">
        <v>35</v>
      </c>
      <c r="W6" s="16" t="s">
        <v>36</v>
      </c>
      <c r="X6" s="21" t="s">
        <v>37</v>
      </c>
      <c r="Y6" s="21" t="s">
        <v>38</v>
      </c>
      <c r="Z6" s="16" t="s">
        <v>39</v>
      </c>
      <c r="AA6" s="16" t="s">
        <v>40</v>
      </c>
    </row>
    <row r="7" spans="2:30" x14ac:dyDescent="0.3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H7" s="24" t="s">
        <v>63</v>
      </c>
      <c r="I7" s="24" t="s">
        <v>63</v>
      </c>
      <c r="J7" s="24" t="s">
        <v>63</v>
      </c>
      <c r="K7" s="24" t="s">
        <v>63</v>
      </c>
      <c r="L7" s="24" t="s">
        <v>63</v>
      </c>
      <c r="M7" s="24" t="s">
        <v>68</v>
      </c>
      <c r="N7" s="24" t="s">
        <v>69</v>
      </c>
      <c r="O7" s="24" t="s">
        <v>69</v>
      </c>
      <c r="P7" s="24" t="s">
        <v>69</v>
      </c>
      <c r="Q7" s="24" t="s">
        <v>69</v>
      </c>
      <c r="S7" s="16" t="s">
        <v>45</v>
      </c>
      <c r="T7" s="16" t="s">
        <v>45</v>
      </c>
      <c r="U7" s="16" t="s">
        <v>46</v>
      </c>
      <c r="V7" s="16"/>
      <c r="W7" s="16" t="s">
        <v>42</v>
      </c>
      <c r="X7" s="16" t="s">
        <v>42</v>
      </c>
      <c r="Y7" s="16" t="s">
        <v>42</v>
      </c>
      <c r="Z7" s="16" t="s">
        <v>43</v>
      </c>
      <c r="AA7" s="16" t="s">
        <v>43</v>
      </c>
    </row>
    <row r="8" spans="2:30" x14ac:dyDescent="0.3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s="17">
        <f>288*F8</f>
        <v>0</v>
      </c>
      <c r="I8" s="17">
        <f>28.25*E8</f>
        <v>0</v>
      </c>
      <c r="J8" s="17">
        <f>0.5*1.225*((E8*(1000/3600))^2)*0.46*0.55</f>
        <v>0</v>
      </c>
      <c r="K8" s="17">
        <f>(H8+I8+J8)</f>
        <v>0</v>
      </c>
      <c r="L8" s="17">
        <f>H8+I8+J8</f>
        <v>0</v>
      </c>
      <c r="M8" s="17">
        <f>L8*E8</f>
        <v>0</v>
      </c>
      <c r="N8" s="17">
        <f>M8*D8</f>
        <v>0</v>
      </c>
      <c r="O8" s="17">
        <f>(M8*D8)</f>
        <v>0</v>
      </c>
      <c r="P8" s="17">
        <f>IF(N8&lt;N7, N8, "")</f>
        <v>0</v>
      </c>
      <c r="Q8" s="17">
        <f>0</f>
        <v>0</v>
      </c>
      <c r="R8" t="s">
        <v>48</v>
      </c>
      <c r="S8">
        <f>COUNT(E9:E597)</f>
        <v>589</v>
      </c>
      <c r="T8">
        <f>SUM(AB9:AB597)</f>
        <v>156</v>
      </c>
      <c r="U8" s="19">
        <f>SUM(AD9:AD597)</f>
        <v>3094.5277777777796</v>
      </c>
      <c r="V8" s="22">
        <f>T8/S8</f>
        <v>0.26485568760611206</v>
      </c>
      <c r="W8">
        <f>MAX(AC9:AC597)</f>
        <v>56.5</v>
      </c>
      <c r="X8" s="18">
        <f>U8/(S8-T8)*3.6</f>
        <v>25.728175519630501</v>
      </c>
      <c r="Y8" s="18">
        <f>U8/S8*3.6</f>
        <v>18.913921901528024</v>
      </c>
      <c r="Z8" s="17">
        <f>MIN(F9:F597)</f>
        <v>-1.4722222222222223</v>
      </c>
      <c r="AA8" s="17">
        <f>MAX(F9:F597)</f>
        <v>1.4722222222222223</v>
      </c>
      <c r="AB8">
        <f t="shared" ref="AB8:AB71" si="0">IF(E8&lt;1,1,0)</f>
        <v>1</v>
      </c>
      <c r="AC8" t="str">
        <f>IF(AB8=1,"",E8)</f>
        <v/>
      </c>
      <c r="AD8">
        <f t="shared" ref="AD8:AD71" si="1">E8/3.6</f>
        <v>0</v>
      </c>
    </row>
    <row r="9" spans="2:30" x14ac:dyDescent="0.3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s="17">
        <f t="shared" ref="H9:H72" si="2">288*F9</f>
        <v>0</v>
      </c>
      <c r="I9" s="17">
        <f t="shared" ref="I9:I72" si="3">28.25*E9</f>
        <v>0</v>
      </c>
      <c r="J9" s="17">
        <f t="shared" ref="J9:J72" si="4">0.5*1.225*((E9*(1000/3600))^2)*0.46*0.55</f>
        <v>0</v>
      </c>
      <c r="K9" s="17">
        <f>(H9+I9+J9)+K8</f>
        <v>0</v>
      </c>
      <c r="L9" s="17">
        <f t="shared" ref="L9:L72" si="5">H9+I9+J9</f>
        <v>0</v>
      </c>
      <c r="M9" s="17">
        <f t="shared" ref="M9:M72" si="6">L9*E9</f>
        <v>0</v>
      </c>
      <c r="N9" s="17">
        <f t="shared" ref="N9:N72" si="7">M9*D9</f>
        <v>0</v>
      </c>
      <c r="O9" s="17">
        <f>(M9*D9)+O8</f>
        <v>0</v>
      </c>
      <c r="P9" s="17" t="str">
        <f t="shared" ref="P9:P72" si="8">IF(N9&lt;N8, N9, "")</f>
        <v/>
      </c>
      <c r="Q9" s="17">
        <f>0</f>
        <v>0</v>
      </c>
      <c r="R9" t="s">
        <v>49</v>
      </c>
      <c r="S9">
        <f>COUNT(E598:E1030)</f>
        <v>433</v>
      </c>
      <c r="T9">
        <f>SUM(AB598:AB1030)</f>
        <v>48</v>
      </c>
      <c r="U9" s="19">
        <f>SUM(AD598:AD1030)</f>
        <v>4755.8888888888878</v>
      </c>
      <c r="V9" s="22">
        <f>T9/S9</f>
        <v>0.11085450346420324</v>
      </c>
      <c r="W9">
        <f>MAX(AC598:AC1030)</f>
        <v>76.599999999999994</v>
      </c>
      <c r="X9" s="18">
        <f>U9/(S9-T9)*3.6</f>
        <v>44.470649350649339</v>
      </c>
      <c r="Y9" s="18">
        <f>U9/S9*3.6</f>
        <v>39.54087759815242</v>
      </c>
      <c r="Z9" s="17">
        <f>MIN(F598:F1030)</f>
        <v>-1.4861111111111109</v>
      </c>
      <c r="AA9" s="17">
        <f>MAX(F598:F1030)</f>
        <v>1.5694444444444444</v>
      </c>
      <c r="AB9">
        <f t="shared" si="0"/>
        <v>1</v>
      </c>
      <c r="AC9" t="str">
        <f>IF(AB9=1,"",E9)</f>
        <v/>
      </c>
      <c r="AD9">
        <f t="shared" si="1"/>
        <v>0</v>
      </c>
    </row>
    <row r="10" spans="2:30" x14ac:dyDescent="0.35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9">($E11-$E9)/2/3.6</f>
        <v>0</v>
      </c>
      <c r="G10" s="17">
        <f t="shared" ref="G10:G73" si="10">($E11-$E9)/2</f>
        <v>0</v>
      </c>
      <c r="H10" s="17">
        <f t="shared" si="2"/>
        <v>0</v>
      </c>
      <c r="I10" s="17">
        <f t="shared" si="3"/>
        <v>0</v>
      </c>
      <c r="J10" s="17">
        <f t="shared" si="4"/>
        <v>0</v>
      </c>
      <c r="K10" s="17">
        <f t="shared" ref="K10:K20" si="11">(H10+I10+J10)+K9</f>
        <v>0</v>
      </c>
      <c r="L10" s="17">
        <f t="shared" si="5"/>
        <v>0</v>
      </c>
      <c r="M10" s="17">
        <f t="shared" si="6"/>
        <v>0</v>
      </c>
      <c r="N10" s="17">
        <f t="shared" si="7"/>
        <v>0</v>
      </c>
      <c r="O10" s="17">
        <f t="shared" ref="O10:O73" si="12">(M10*D10)+O9</f>
        <v>0</v>
      </c>
      <c r="P10" s="17" t="str">
        <f t="shared" si="8"/>
        <v/>
      </c>
      <c r="Q10" s="17">
        <f>0</f>
        <v>0</v>
      </c>
      <c r="R10" t="s">
        <v>50</v>
      </c>
      <c r="S10">
        <f>COUNT(E1031:E1485)</f>
        <v>455</v>
      </c>
      <c r="T10">
        <f>SUM(AB1031:AB1485)</f>
        <v>31</v>
      </c>
      <c r="U10" s="19">
        <f>SUM(AD1031:AD1485)</f>
        <v>7157.8333333333421</v>
      </c>
      <c r="V10" s="22">
        <f>T10/S10</f>
        <v>6.8131868131868126E-2</v>
      </c>
      <c r="W10">
        <f>MAX(AC1031:AC1485)</f>
        <v>97.4</v>
      </c>
      <c r="X10" s="18">
        <f>U10/(S10-T10)*3.6</f>
        <v>60.774056603773666</v>
      </c>
      <c r="Y10" s="18">
        <f>U10/S10*3.6</f>
        <v>56.633406593406662</v>
      </c>
      <c r="Z10" s="17">
        <f>MIN(F1031:F1485)</f>
        <v>-1.4861111111111109</v>
      </c>
      <c r="AA10" s="17">
        <f>MAX(F1031:F1485)</f>
        <v>1.5833333333333333</v>
      </c>
      <c r="AB10">
        <f t="shared" si="0"/>
        <v>1</v>
      </c>
      <c r="AC10" t="str">
        <f>IF(AB10=1,"",E10)</f>
        <v/>
      </c>
      <c r="AD10">
        <f t="shared" si="1"/>
        <v>0</v>
      </c>
    </row>
    <row r="11" spans="2:30" x14ac:dyDescent="0.35">
      <c r="B11" s="3" t="s">
        <v>47</v>
      </c>
      <c r="C11" s="3">
        <v>3</v>
      </c>
      <c r="D11" s="3">
        <v>3</v>
      </c>
      <c r="E11" s="10">
        <v>0</v>
      </c>
      <c r="F11" s="17">
        <f t="shared" si="9"/>
        <v>0</v>
      </c>
      <c r="G11" s="17">
        <f t="shared" si="10"/>
        <v>0</v>
      </c>
      <c r="H11" s="17">
        <f t="shared" si="2"/>
        <v>0</v>
      </c>
      <c r="I11" s="17">
        <f t="shared" si="3"/>
        <v>0</v>
      </c>
      <c r="J11" s="17">
        <f t="shared" si="4"/>
        <v>0</v>
      </c>
      <c r="K11" s="17">
        <f t="shared" si="11"/>
        <v>0</v>
      </c>
      <c r="L11" s="17">
        <f t="shared" si="5"/>
        <v>0</v>
      </c>
      <c r="M11" s="17">
        <f t="shared" si="6"/>
        <v>0</v>
      </c>
      <c r="N11" s="17">
        <f t="shared" si="7"/>
        <v>0</v>
      </c>
      <c r="O11" s="17">
        <f t="shared" si="12"/>
        <v>0</v>
      </c>
      <c r="P11" s="17" t="str">
        <f t="shared" si="8"/>
        <v/>
      </c>
      <c r="Q11" s="17">
        <f>0</f>
        <v>0</v>
      </c>
      <c r="R11" t="s">
        <v>51</v>
      </c>
      <c r="S11">
        <f>COUNT(E1486:E1808)</f>
        <v>323</v>
      </c>
      <c r="T11">
        <f>SUM(AB1486:AB1808)</f>
        <v>7</v>
      </c>
      <c r="U11" s="19">
        <f>SUM(AD1486:AD1808)</f>
        <v>8254.138888888885</v>
      </c>
      <c r="V11" s="22">
        <f>T11/S11</f>
        <v>2.1671826625386997E-2</v>
      </c>
      <c r="W11">
        <f>MAX(AC1486:AC1808)</f>
        <v>131.30000000000001</v>
      </c>
      <c r="X11" s="18">
        <f>U11/(S11-T11)*3.6</f>
        <v>94.034493670886036</v>
      </c>
      <c r="Y11" s="18">
        <f>U11/S11*3.6</f>
        <v>91.996594427244545</v>
      </c>
      <c r="Z11" s="17">
        <f>MIN(F1486:F1808)</f>
        <v>-1.2083333333333333</v>
      </c>
      <c r="AA11" s="17">
        <f>MAX(F1486:F1808)</f>
        <v>1.0277777777777781</v>
      </c>
      <c r="AB11">
        <f t="shared" si="0"/>
        <v>1</v>
      </c>
      <c r="AC11" t="str">
        <f>IF(AB11=1,"",E11)</f>
        <v/>
      </c>
      <c r="AD11">
        <f t="shared" si="1"/>
        <v>0</v>
      </c>
    </row>
    <row r="12" spans="2:30" x14ac:dyDescent="0.35">
      <c r="B12" s="3" t="s">
        <v>47</v>
      </c>
      <c r="C12" s="3">
        <v>4</v>
      </c>
      <c r="D12" s="3">
        <v>4</v>
      </c>
      <c r="E12" s="10">
        <v>0</v>
      </c>
      <c r="F12" s="17">
        <f t="shared" si="9"/>
        <v>0</v>
      </c>
      <c r="G12" s="17">
        <f t="shared" si="10"/>
        <v>0</v>
      </c>
      <c r="H12" s="17">
        <f t="shared" si="2"/>
        <v>0</v>
      </c>
      <c r="I12" s="17">
        <f t="shared" si="3"/>
        <v>0</v>
      </c>
      <c r="J12" s="17">
        <f t="shared" si="4"/>
        <v>0</v>
      </c>
      <c r="K12" s="17">
        <f t="shared" si="11"/>
        <v>0</v>
      </c>
      <c r="L12" s="17">
        <f t="shared" si="5"/>
        <v>0</v>
      </c>
      <c r="M12" s="17">
        <f t="shared" si="6"/>
        <v>0</v>
      </c>
      <c r="N12" s="17">
        <f t="shared" si="7"/>
        <v>0</v>
      </c>
      <c r="O12" s="17">
        <f t="shared" si="12"/>
        <v>0</v>
      </c>
      <c r="P12" s="17" t="str">
        <f t="shared" si="8"/>
        <v/>
      </c>
      <c r="Q12" s="17">
        <f>0</f>
        <v>0</v>
      </c>
      <c r="S12" s="14">
        <f>SUM(S8:S11)</f>
        <v>1800</v>
      </c>
      <c r="T12" s="14">
        <f>SUM(T8:T11)</f>
        <v>242</v>
      </c>
      <c r="U12" s="20">
        <f>SUM(U8:U11)</f>
        <v>23262.388888888898</v>
      </c>
      <c r="AB12">
        <f t="shared" si="0"/>
        <v>1</v>
      </c>
      <c r="AC12" t="str">
        <f>IF(AB12=1,"",E12)</f>
        <v/>
      </c>
      <c r="AD12">
        <f t="shared" si="1"/>
        <v>0</v>
      </c>
    </row>
    <row r="13" spans="2:30" x14ac:dyDescent="0.35">
      <c r="B13" s="3" t="s">
        <v>47</v>
      </c>
      <c r="C13" s="3">
        <v>5</v>
      </c>
      <c r="D13" s="3">
        <v>5</v>
      </c>
      <c r="E13" s="10">
        <v>0</v>
      </c>
      <c r="F13" s="17">
        <f t="shared" si="9"/>
        <v>0</v>
      </c>
      <c r="G13" s="17">
        <f t="shared" si="10"/>
        <v>0</v>
      </c>
      <c r="H13" s="17">
        <f t="shared" si="2"/>
        <v>0</v>
      </c>
      <c r="I13" s="17">
        <f t="shared" si="3"/>
        <v>0</v>
      </c>
      <c r="J13" s="17">
        <f t="shared" si="4"/>
        <v>0</v>
      </c>
      <c r="K13" s="17">
        <f t="shared" si="11"/>
        <v>0</v>
      </c>
      <c r="L13" s="17">
        <f t="shared" si="5"/>
        <v>0</v>
      </c>
      <c r="M13" s="17">
        <f t="shared" si="6"/>
        <v>0</v>
      </c>
      <c r="N13" s="17">
        <f t="shared" si="7"/>
        <v>0</v>
      </c>
      <c r="O13" s="17">
        <f t="shared" si="12"/>
        <v>0</v>
      </c>
      <c r="P13" s="17" t="str">
        <f t="shared" si="8"/>
        <v/>
      </c>
      <c r="Q13" s="17">
        <f>0</f>
        <v>0</v>
      </c>
      <c r="R13" t="s">
        <v>71</v>
      </c>
      <c r="AB13">
        <f t="shared" si="0"/>
        <v>1</v>
      </c>
      <c r="AC13" t="str">
        <f>IF(AB13=1,"",E13)</f>
        <v/>
      </c>
      <c r="AD13">
        <f t="shared" si="1"/>
        <v>0</v>
      </c>
    </row>
    <row r="14" spans="2:30" x14ac:dyDescent="0.35">
      <c r="B14" s="3" t="s">
        <v>47</v>
      </c>
      <c r="C14" s="3">
        <v>6</v>
      </c>
      <c r="D14" s="3">
        <v>6</v>
      </c>
      <c r="E14" s="10">
        <v>0</v>
      </c>
      <c r="F14" s="17">
        <f t="shared" si="9"/>
        <v>0</v>
      </c>
      <c r="G14" s="17">
        <f t="shared" si="10"/>
        <v>0</v>
      </c>
      <c r="H14" s="17">
        <f t="shared" si="2"/>
        <v>0</v>
      </c>
      <c r="I14" s="17">
        <f t="shared" si="3"/>
        <v>0</v>
      </c>
      <c r="J14" s="17">
        <f t="shared" si="4"/>
        <v>0</v>
      </c>
      <c r="K14" s="17">
        <f t="shared" si="11"/>
        <v>0</v>
      </c>
      <c r="L14" s="17">
        <f t="shared" si="5"/>
        <v>0</v>
      </c>
      <c r="M14" s="17">
        <f t="shared" si="6"/>
        <v>0</v>
      </c>
      <c r="N14" s="17">
        <f t="shared" si="7"/>
        <v>0</v>
      </c>
      <c r="O14" s="17">
        <f t="shared" si="12"/>
        <v>0</v>
      </c>
      <c r="P14" s="17" t="str">
        <f t="shared" si="8"/>
        <v/>
      </c>
      <c r="Q14" s="17">
        <f>0</f>
        <v>0</v>
      </c>
      <c r="AB14">
        <f t="shared" si="0"/>
        <v>1</v>
      </c>
      <c r="AC14" t="str">
        <f>IF(AB14=1,"",E14)</f>
        <v/>
      </c>
      <c r="AD14">
        <f t="shared" si="1"/>
        <v>0</v>
      </c>
    </row>
    <row r="15" spans="2:30" x14ac:dyDescent="0.35">
      <c r="B15" s="3" t="s">
        <v>47</v>
      </c>
      <c r="C15" s="3">
        <v>7</v>
      </c>
      <c r="D15" s="3">
        <v>7</v>
      </c>
      <c r="E15" s="10">
        <v>0</v>
      </c>
      <c r="F15" s="17">
        <f t="shared" si="9"/>
        <v>0</v>
      </c>
      <c r="G15" s="17">
        <f t="shared" si="10"/>
        <v>0</v>
      </c>
      <c r="H15" s="17">
        <f t="shared" si="2"/>
        <v>0</v>
      </c>
      <c r="I15" s="17">
        <f t="shared" si="3"/>
        <v>0</v>
      </c>
      <c r="J15" s="17">
        <f t="shared" si="4"/>
        <v>0</v>
      </c>
      <c r="K15" s="17">
        <f t="shared" si="11"/>
        <v>0</v>
      </c>
      <c r="L15" s="17">
        <f t="shared" si="5"/>
        <v>0</v>
      </c>
      <c r="M15" s="17">
        <f t="shared" si="6"/>
        <v>0</v>
      </c>
      <c r="N15" s="17">
        <f t="shared" si="7"/>
        <v>0</v>
      </c>
      <c r="O15" s="17">
        <f t="shared" si="12"/>
        <v>0</v>
      </c>
      <c r="P15" s="17" t="str">
        <f t="shared" si="8"/>
        <v/>
      </c>
      <c r="Q15" s="17">
        <f>0</f>
        <v>0</v>
      </c>
      <c r="AB15">
        <f t="shared" si="0"/>
        <v>1</v>
      </c>
      <c r="AC15" t="str">
        <f>IF(AB15=1,"",E15)</f>
        <v/>
      </c>
      <c r="AD15">
        <f t="shared" si="1"/>
        <v>0</v>
      </c>
    </row>
    <row r="16" spans="2:30" x14ac:dyDescent="0.35">
      <c r="B16" s="3" t="s">
        <v>47</v>
      </c>
      <c r="C16" s="3">
        <v>8</v>
      </c>
      <c r="D16" s="3">
        <v>8</v>
      </c>
      <c r="E16" s="10">
        <v>0</v>
      </c>
      <c r="F16" s="17">
        <f t="shared" si="9"/>
        <v>0</v>
      </c>
      <c r="G16" s="17">
        <f t="shared" si="10"/>
        <v>0</v>
      </c>
      <c r="H16" s="17">
        <f t="shared" si="2"/>
        <v>0</v>
      </c>
      <c r="I16" s="17">
        <f t="shared" si="3"/>
        <v>0</v>
      </c>
      <c r="J16" s="17">
        <f t="shared" si="4"/>
        <v>0</v>
      </c>
      <c r="K16" s="17">
        <f t="shared" si="11"/>
        <v>0</v>
      </c>
      <c r="L16" s="17">
        <f t="shared" si="5"/>
        <v>0</v>
      </c>
      <c r="M16" s="17">
        <f t="shared" si="6"/>
        <v>0</v>
      </c>
      <c r="N16" s="17">
        <f t="shared" si="7"/>
        <v>0</v>
      </c>
      <c r="O16" s="17">
        <f t="shared" si="12"/>
        <v>0</v>
      </c>
      <c r="P16" s="17" t="str">
        <f t="shared" si="8"/>
        <v/>
      </c>
      <c r="Q16" s="17">
        <f>0</f>
        <v>0</v>
      </c>
      <c r="AB16">
        <f t="shared" si="0"/>
        <v>1</v>
      </c>
      <c r="AC16" t="str">
        <f>IF(AB16=1,"",E16)</f>
        <v/>
      </c>
      <c r="AD16">
        <f t="shared" si="1"/>
        <v>0</v>
      </c>
    </row>
    <row r="17" spans="2:30" x14ac:dyDescent="0.35">
      <c r="B17" s="3" t="s">
        <v>47</v>
      </c>
      <c r="C17" s="3">
        <v>9</v>
      </c>
      <c r="D17" s="3">
        <v>9</v>
      </c>
      <c r="E17" s="10">
        <v>0</v>
      </c>
      <c r="F17" s="17">
        <f t="shared" si="9"/>
        <v>0</v>
      </c>
      <c r="G17" s="17">
        <f t="shared" si="10"/>
        <v>0</v>
      </c>
      <c r="H17" s="17">
        <f t="shared" si="2"/>
        <v>0</v>
      </c>
      <c r="I17" s="17">
        <f t="shared" si="3"/>
        <v>0</v>
      </c>
      <c r="J17" s="17">
        <f t="shared" si="4"/>
        <v>0</v>
      </c>
      <c r="K17" s="17">
        <f t="shared" si="11"/>
        <v>0</v>
      </c>
      <c r="L17" s="17">
        <f t="shared" si="5"/>
        <v>0</v>
      </c>
      <c r="M17" s="17">
        <f t="shared" si="6"/>
        <v>0</v>
      </c>
      <c r="N17" s="17">
        <f t="shared" si="7"/>
        <v>0</v>
      </c>
      <c r="O17" s="17">
        <f t="shared" si="12"/>
        <v>0</v>
      </c>
      <c r="P17" s="17" t="str">
        <f t="shared" si="8"/>
        <v/>
      </c>
      <c r="Q17" s="17">
        <f>0</f>
        <v>0</v>
      </c>
      <c r="AB17">
        <f t="shared" si="0"/>
        <v>1</v>
      </c>
      <c r="AC17" t="str">
        <f>IF(AB17=1,"",E17)</f>
        <v/>
      </c>
      <c r="AD17">
        <f t="shared" si="1"/>
        <v>0</v>
      </c>
    </row>
    <row r="18" spans="2:30" x14ac:dyDescent="0.35">
      <c r="B18" s="3" t="s">
        <v>47</v>
      </c>
      <c r="C18" s="3">
        <v>10</v>
      </c>
      <c r="D18" s="3">
        <v>10</v>
      </c>
      <c r="E18" s="10">
        <v>0</v>
      </c>
      <c r="F18" s="17">
        <f t="shared" si="9"/>
        <v>0</v>
      </c>
      <c r="G18" s="17">
        <f t="shared" si="10"/>
        <v>0</v>
      </c>
      <c r="H18" s="17">
        <f t="shared" si="2"/>
        <v>0</v>
      </c>
      <c r="I18" s="17">
        <f t="shared" si="3"/>
        <v>0</v>
      </c>
      <c r="J18" s="17">
        <f t="shared" si="4"/>
        <v>0</v>
      </c>
      <c r="K18" s="17">
        <f t="shared" si="11"/>
        <v>0</v>
      </c>
      <c r="L18" s="17">
        <f t="shared" si="5"/>
        <v>0</v>
      </c>
      <c r="M18" s="17">
        <f t="shared" si="6"/>
        <v>0</v>
      </c>
      <c r="N18" s="17">
        <f t="shared" si="7"/>
        <v>0</v>
      </c>
      <c r="O18" s="17">
        <f t="shared" si="12"/>
        <v>0</v>
      </c>
      <c r="P18" s="17" t="str">
        <f t="shared" si="8"/>
        <v/>
      </c>
      <c r="Q18" s="17">
        <f>0</f>
        <v>0</v>
      </c>
      <c r="AB18">
        <f t="shared" si="0"/>
        <v>1</v>
      </c>
      <c r="AC18" t="str">
        <f>IF(AB18=1,"",E18)</f>
        <v/>
      </c>
      <c r="AD18">
        <f t="shared" si="1"/>
        <v>0</v>
      </c>
    </row>
    <row r="19" spans="2:30" x14ac:dyDescent="0.35">
      <c r="B19" s="3" t="s">
        <v>47</v>
      </c>
      <c r="C19" s="3">
        <v>11</v>
      </c>
      <c r="D19" s="3">
        <v>11</v>
      </c>
      <c r="E19" s="10">
        <v>0</v>
      </c>
      <c r="F19" s="17">
        <f t="shared" si="9"/>
        <v>2.777777777777778E-2</v>
      </c>
      <c r="G19" s="17">
        <f t="shared" si="10"/>
        <v>0.1</v>
      </c>
      <c r="H19" s="17">
        <f t="shared" si="2"/>
        <v>8</v>
      </c>
      <c r="I19" s="17">
        <f t="shared" si="3"/>
        <v>0</v>
      </c>
      <c r="J19" s="17">
        <f t="shared" si="4"/>
        <v>0</v>
      </c>
      <c r="K19" s="17">
        <f t="shared" si="11"/>
        <v>8</v>
      </c>
      <c r="L19" s="17">
        <f t="shared" si="5"/>
        <v>8</v>
      </c>
      <c r="M19" s="17">
        <f t="shared" si="6"/>
        <v>0</v>
      </c>
      <c r="N19" s="17">
        <f t="shared" si="7"/>
        <v>0</v>
      </c>
      <c r="O19" s="17">
        <f t="shared" si="12"/>
        <v>0</v>
      </c>
      <c r="P19" s="17" t="str">
        <f t="shared" si="8"/>
        <v/>
      </c>
      <c r="Q19" s="17">
        <f>0</f>
        <v>0</v>
      </c>
      <c r="AB19">
        <f t="shared" si="0"/>
        <v>1</v>
      </c>
      <c r="AC19" t="str">
        <f>IF(AB19=1,"",E19)</f>
        <v/>
      </c>
      <c r="AD19">
        <f t="shared" si="1"/>
        <v>0</v>
      </c>
    </row>
    <row r="20" spans="2:30" x14ac:dyDescent="0.35">
      <c r="B20" s="3" t="s">
        <v>47</v>
      </c>
      <c r="C20" s="3">
        <v>12</v>
      </c>
      <c r="D20" s="3">
        <v>12</v>
      </c>
      <c r="E20" s="10">
        <v>0.2</v>
      </c>
      <c r="F20" s="17">
        <f t="shared" si="9"/>
        <v>0.2361111111111111</v>
      </c>
      <c r="G20" s="17">
        <f t="shared" si="10"/>
        <v>0.85</v>
      </c>
      <c r="H20" s="17">
        <f t="shared" si="2"/>
        <v>68</v>
      </c>
      <c r="I20" s="17">
        <f t="shared" si="3"/>
        <v>5.65</v>
      </c>
      <c r="J20" s="17">
        <f t="shared" si="4"/>
        <v>4.7827932098765439E-4</v>
      </c>
      <c r="K20" s="17">
        <f t="shared" si="11"/>
        <v>81.650478279320993</v>
      </c>
      <c r="L20" s="17">
        <f t="shared" si="5"/>
        <v>73.650478279320993</v>
      </c>
      <c r="M20" s="17">
        <f t="shared" si="6"/>
        <v>14.730095655864199</v>
      </c>
      <c r="N20" s="17">
        <f t="shared" si="7"/>
        <v>176.76114787037039</v>
      </c>
      <c r="O20" s="17">
        <f t="shared" si="12"/>
        <v>176.76114787037039</v>
      </c>
      <c r="P20" s="17" t="str">
        <f t="shared" si="8"/>
        <v/>
      </c>
      <c r="Q20" s="17">
        <f>0</f>
        <v>0</v>
      </c>
      <c r="AB20">
        <f t="shared" si="0"/>
        <v>1</v>
      </c>
      <c r="AC20" t="str">
        <f>IF(AB20=1,"",E20)</f>
        <v/>
      </c>
      <c r="AD20">
        <f t="shared" si="1"/>
        <v>5.5555555555555559E-2</v>
      </c>
    </row>
    <row r="21" spans="2:30" x14ac:dyDescent="0.35">
      <c r="B21" s="3" t="s">
        <v>47</v>
      </c>
      <c r="C21" s="3">
        <v>13</v>
      </c>
      <c r="D21" s="3">
        <v>13</v>
      </c>
      <c r="E21" s="10">
        <v>1.7</v>
      </c>
      <c r="F21" s="17">
        <f t="shared" si="9"/>
        <v>0.72222222222222221</v>
      </c>
      <c r="G21" s="17">
        <f t="shared" si="10"/>
        <v>2.6</v>
      </c>
      <c r="H21" s="17">
        <f t="shared" si="2"/>
        <v>208</v>
      </c>
      <c r="I21" s="17">
        <f t="shared" si="3"/>
        <v>48.024999999999999</v>
      </c>
      <c r="J21" s="17">
        <f t="shared" si="4"/>
        <v>3.4555680941358032E-2</v>
      </c>
      <c r="K21" s="17">
        <f>(H21+I21+J21)+K20</f>
        <v>337.71003396026231</v>
      </c>
      <c r="L21" s="17">
        <f t="shared" si="5"/>
        <v>256.05955568094134</v>
      </c>
      <c r="M21" s="17">
        <f t="shared" si="6"/>
        <v>435.30124465760025</v>
      </c>
      <c r="N21" s="17">
        <f t="shared" si="7"/>
        <v>5658.9161805488029</v>
      </c>
      <c r="O21" s="17">
        <f t="shared" si="12"/>
        <v>5835.6773284191731</v>
      </c>
      <c r="P21" s="17" t="str">
        <f t="shared" si="8"/>
        <v/>
      </c>
      <c r="Q21" s="17">
        <f>0</f>
        <v>0</v>
      </c>
      <c r="AB21">
        <f t="shared" si="0"/>
        <v>0</v>
      </c>
      <c r="AC21">
        <f>IF(AB21=1,"",E21)</f>
        <v>1.7</v>
      </c>
      <c r="AD21">
        <f t="shared" si="1"/>
        <v>0.47222222222222221</v>
      </c>
    </row>
    <row r="22" spans="2:30" x14ac:dyDescent="0.35">
      <c r="B22" s="3" t="s">
        <v>47</v>
      </c>
      <c r="C22" s="3">
        <v>14</v>
      </c>
      <c r="D22" s="3">
        <v>14</v>
      </c>
      <c r="E22" s="10">
        <v>5.4</v>
      </c>
      <c r="F22" s="17">
        <f t="shared" si="9"/>
        <v>1.1388888888888891</v>
      </c>
      <c r="G22" s="17">
        <f t="shared" si="10"/>
        <v>4.1000000000000005</v>
      </c>
      <c r="H22" s="17">
        <f t="shared" si="2"/>
        <v>328.00000000000006</v>
      </c>
      <c r="I22" s="17">
        <f t="shared" si="3"/>
        <v>152.55000000000001</v>
      </c>
      <c r="J22" s="17">
        <f t="shared" si="4"/>
        <v>0.34866562500000026</v>
      </c>
      <c r="K22" s="17">
        <f t="shared" ref="K22:K85" si="13">(H22+I22+J22)+K21</f>
        <v>818.60869958526246</v>
      </c>
      <c r="L22" s="17">
        <f t="shared" si="5"/>
        <v>480.89866562500009</v>
      </c>
      <c r="M22" s="17">
        <f t="shared" si="6"/>
        <v>2596.8527943750005</v>
      </c>
      <c r="N22" s="17">
        <f t="shared" si="7"/>
        <v>36355.939121250005</v>
      </c>
      <c r="O22" s="17">
        <f t="shared" si="12"/>
        <v>42191.616449669178</v>
      </c>
      <c r="P22" s="17" t="str">
        <f t="shared" si="8"/>
        <v/>
      </c>
      <c r="Q22" s="17">
        <f>0</f>
        <v>0</v>
      </c>
      <c r="AB22">
        <f t="shared" si="0"/>
        <v>0</v>
      </c>
      <c r="AC22">
        <f>IF(AB22=1,"",E22)</f>
        <v>5.4</v>
      </c>
      <c r="AD22">
        <f t="shared" si="1"/>
        <v>1.5</v>
      </c>
    </row>
    <row r="23" spans="2:30" x14ac:dyDescent="0.35">
      <c r="B23" s="3" t="s">
        <v>47</v>
      </c>
      <c r="C23" s="3">
        <v>15</v>
      </c>
      <c r="D23" s="3">
        <v>15</v>
      </c>
      <c r="E23" s="10">
        <v>9.9</v>
      </c>
      <c r="F23" s="17">
        <f t="shared" si="9"/>
        <v>1.0694444444444444</v>
      </c>
      <c r="G23" s="17">
        <f t="shared" si="10"/>
        <v>3.8499999999999996</v>
      </c>
      <c r="H23" s="17">
        <f t="shared" si="2"/>
        <v>308</v>
      </c>
      <c r="I23" s="17">
        <f t="shared" si="3"/>
        <v>279.67500000000001</v>
      </c>
      <c r="J23" s="17">
        <f t="shared" si="4"/>
        <v>1.1719039062500003</v>
      </c>
      <c r="K23" s="17">
        <f t="shared" si="13"/>
        <v>1407.4556034915124</v>
      </c>
      <c r="L23" s="17">
        <f t="shared" si="5"/>
        <v>588.84690390624996</v>
      </c>
      <c r="M23" s="17">
        <f t="shared" si="6"/>
        <v>5829.584348671875</v>
      </c>
      <c r="N23" s="17">
        <f t="shared" si="7"/>
        <v>87443.765230078119</v>
      </c>
      <c r="O23" s="17">
        <f t="shared" si="12"/>
        <v>129635.3816797473</v>
      </c>
      <c r="P23" s="17" t="str">
        <f t="shared" si="8"/>
        <v/>
      </c>
      <c r="Q23" s="17">
        <f>0</f>
        <v>0</v>
      </c>
      <c r="AB23">
        <f t="shared" si="0"/>
        <v>0</v>
      </c>
      <c r="AC23">
        <f>IF(AB23=1,"",E23)</f>
        <v>9.9</v>
      </c>
      <c r="AD23">
        <f t="shared" si="1"/>
        <v>2.75</v>
      </c>
    </row>
    <row r="24" spans="2:30" x14ac:dyDescent="0.35">
      <c r="B24" s="3" t="s">
        <v>47</v>
      </c>
      <c r="C24" s="3">
        <v>16</v>
      </c>
      <c r="D24" s="3">
        <v>16</v>
      </c>
      <c r="E24" s="10">
        <v>13.1</v>
      </c>
      <c r="F24" s="17">
        <f t="shared" si="9"/>
        <v>0.97222222222222199</v>
      </c>
      <c r="G24" s="17">
        <f t="shared" si="10"/>
        <v>3.4999999999999991</v>
      </c>
      <c r="H24" s="17">
        <f t="shared" si="2"/>
        <v>279.99999999999994</v>
      </c>
      <c r="I24" s="17">
        <f>28.25*E24</f>
        <v>370.07499999999999</v>
      </c>
      <c r="J24" s="17">
        <f t="shared" si="4"/>
        <v>2.0519378568672844</v>
      </c>
      <c r="K24" s="17">
        <f t="shared" si="13"/>
        <v>2059.5825413483799</v>
      </c>
      <c r="L24" s="17">
        <f t="shared" si="5"/>
        <v>652.12693785686724</v>
      </c>
      <c r="M24" s="17">
        <f t="shared" si="6"/>
        <v>8542.8628859249602</v>
      </c>
      <c r="N24" s="17">
        <f t="shared" si="7"/>
        <v>136685.80617479936</v>
      </c>
      <c r="O24" s="17">
        <f t="shared" si="12"/>
        <v>266321.18785454665</v>
      </c>
      <c r="P24" s="17" t="str">
        <f t="shared" si="8"/>
        <v/>
      </c>
      <c r="Q24" s="17">
        <f>0</f>
        <v>0</v>
      </c>
      <c r="AB24">
        <f t="shared" si="0"/>
        <v>0</v>
      </c>
      <c r="AC24">
        <f>IF(AB24=1,"",E24)</f>
        <v>13.1</v>
      </c>
      <c r="AD24">
        <f t="shared" si="1"/>
        <v>3.6388888888888888</v>
      </c>
    </row>
    <row r="25" spans="2:30" x14ac:dyDescent="0.35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9"/>
        <v>1.1944444444444444</v>
      </c>
      <c r="G25" s="17">
        <f t="shared" si="10"/>
        <v>4.3</v>
      </c>
      <c r="H25" s="17">
        <f t="shared" si="2"/>
        <v>344</v>
      </c>
      <c r="I25" s="17">
        <f t="shared" si="3"/>
        <v>477.42499999999995</v>
      </c>
      <c r="J25" s="17">
        <f t="shared" si="4"/>
        <v>3.4150339216821002</v>
      </c>
      <c r="K25" s="17">
        <f t="shared" si="13"/>
        <v>2884.4225752700622</v>
      </c>
      <c r="L25" s="17">
        <f t="shared" si="5"/>
        <v>824.84003392168211</v>
      </c>
      <c r="M25" s="17">
        <f t="shared" si="6"/>
        <v>13939.796573276426</v>
      </c>
      <c r="N25" s="17">
        <f t="shared" si="7"/>
        <v>236976.54174569924</v>
      </c>
      <c r="O25" s="17">
        <f t="shared" si="12"/>
        <v>503297.72960024589</v>
      </c>
      <c r="P25" s="17" t="str">
        <f t="shared" si="8"/>
        <v/>
      </c>
      <c r="Q25" s="17">
        <f>0</f>
        <v>0</v>
      </c>
      <c r="AB25">
        <f t="shared" si="0"/>
        <v>0</v>
      </c>
      <c r="AC25">
        <f>IF(AB25=1,"",E25)</f>
        <v>16.899999999999999</v>
      </c>
      <c r="AD25">
        <f t="shared" si="1"/>
        <v>4.6944444444444438</v>
      </c>
    </row>
    <row r="26" spans="2:30" x14ac:dyDescent="0.35">
      <c r="B26" s="3" t="s">
        <v>47</v>
      </c>
      <c r="C26" s="3">
        <v>18</v>
      </c>
      <c r="D26" s="3">
        <v>18</v>
      </c>
      <c r="E26" s="10">
        <v>21.7</v>
      </c>
      <c r="F26" s="17">
        <f t="shared" si="9"/>
        <v>1.2638888888888891</v>
      </c>
      <c r="G26" s="17">
        <f t="shared" si="10"/>
        <v>4.5500000000000007</v>
      </c>
      <c r="H26" s="17">
        <f t="shared" si="2"/>
        <v>364.00000000000006</v>
      </c>
      <c r="I26" s="17">
        <f t="shared" si="3"/>
        <v>613.02499999999998</v>
      </c>
      <c r="J26" s="17">
        <f t="shared" si="4"/>
        <v>5.6304237364969136</v>
      </c>
      <c r="K26" s="17">
        <f t="shared" si="13"/>
        <v>3867.0779990065594</v>
      </c>
      <c r="L26" s="17">
        <f t="shared" si="5"/>
        <v>982.65542373649703</v>
      </c>
      <c r="M26" s="17">
        <f t="shared" si="6"/>
        <v>21323.622695081984</v>
      </c>
      <c r="N26" s="17">
        <f t="shared" si="7"/>
        <v>383825.20851147571</v>
      </c>
      <c r="O26" s="17">
        <f t="shared" si="12"/>
        <v>887122.93811172154</v>
      </c>
      <c r="P26" s="17" t="str">
        <f t="shared" si="8"/>
        <v/>
      </c>
      <c r="Q26" s="17">
        <f>0</f>
        <v>0</v>
      </c>
      <c r="AB26">
        <f t="shared" si="0"/>
        <v>0</v>
      </c>
      <c r="AC26">
        <f>IF(AB26=1,"",E26)</f>
        <v>21.7</v>
      </c>
      <c r="AD26">
        <f t="shared" si="1"/>
        <v>6.0277777777777777</v>
      </c>
    </row>
    <row r="27" spans="2:30" x14ac:dyDescent="0.35">
      <c r="B27" s="3" t="s">
        <v>47</v>
      </c>
      <c r="C27" s="3">
        <v>19</v>
      </c>
      <c r="D27" s="3">
        <v>19</v>
      </c>
      <c r="E27" s="10">
        <v>26</v>
      </c>
      <c r="F27" s="17">
        <f t="shared" si="9"/>
        <v>0.80555555555555558</v>
      </c>
      <c r="G27" s="17">
        <f t="shared" si="10"/>
        <v>2.9000000000000004</v>
      </c>
      <c r="H27" s="17">
        <f t="shared" si="2"/>
        <v>232</v>
      </c>
      <c r="I27" s="17">
        <f t="shared" si="3"/>
        <v>734.5</v>
      </c>
      <c r="J27" s="17">
        <f t="shared" si="4"/>
        <v>8.0829205246913602</v>
      </c>
      <c r="K27" s="17">
        <f t="shared" si="13"/>
        <v>4841.6609195312503</v>
      </c>
      <c r="L27" s="17">
        <f t="shared" si="5"/>
        <v>974.58292052469142</v>
      </c>
      <c r="M27" s="17">
        <f t="shared" si="6"/>
        <v>25339.155933641978</v>
      </c>
      <c r="N27" s="17">
        <f t="shared" si="7"/>
        <v>481443.9627391976</v>
      </c>
      <c r="O27" s="17">
        <f t="shared" si="12"/>
        <v>1368566.9008509191</v>
      </c>
      <c r="P27" s="17" t="str">
        <f t="shared" si="8"/>
        <v/>
      </c>
      <c r="Q27" s="17">
        <f>0</f>
        <v>0</v>
      </c>
      <c r="AB27">
        <f t="shared" si="0"/>
        <v>0</v>
      </c>
      <c r="AC27">
        <f>IF(AB27=1,"",E27)</f>
        <v>26</v>
      </c>
      <c r="AD27">
        <f t="shared" si="1"/>
        <v>7.2222222222222223</v>
      </c>
    </row>
    <row r="28" spans="2:30" x14ac:dyDescent="0.35">
      <c r="B28" s="3" t="s">
        <v>47</v>
      </c>
      <c r="C28" s="3">
        <v>20</v>
      </c>
      <c r="D28" s="3">
        <v>20</v>
      </c>
      <c r="E28" s="10">
        <v>27.5</v>
      </c>
      <c r="F28" s="17">
        <f t="shared" si="9"/>
        <v>0.29166666666666685</v>
      </c>
      <c r="G28" s="17">
        <f t="shared" si="10"/>
        <v>1.0500000000000007</v>
      </c>
      <c r="H28" s="17">
        <f t="shared" si="2"/>
        <v>84.000000000000057</v>
      </c>
      <c r="I28" s="17">
        <f t="shared" si="3"/>
        <v>776.875</v>
      </c>
      <c r="J28" s="17">
        <f t="shared" si="4"/>
        <v>9.0424684124228421</v>
      </c>
      <c r="K28" s="17">
        <f t="shared" si="13"/>
        <v>5711.5783879436731</v>
      </c>
      <c r="L28" s="17">
        <f t="shared" si="5"/>
        <v>869.91746841242286</v>
      </c>
      <c r="M28" s="17">
        <f t="shared" si="6"/>
        <v>23922.730381341629</v>
      </c>
      <c r="N28" s="17">
        <f t="shared" si="7"/>
        <v>478454.60762683256</v>
      </c>
      <c r="O28" s="17">
        <f t="shared" si="12"/>
        <v>1847021.5084777516</v>
      </c>
      <c r="P28" s="17">
        <f t="shared" si="8"/>
        <v>478454.60762683256</v>
      </c>
      <c r="Q28" s="17">
        <f>478454.61</f>
        <v>478454.61</v>
      </c>
      <c r="AB28">
        <f t="shared" si="0"/>
        <v>0</v>
      </c>
      <c r="AC28">
        <f>IF(AB28=1,"",E28)</f>
        <v>27.5</v>
      </c>
      <c r="AD28">
        <f t="shared" si="1"/>
        <v>7.6388888888888884</v>
      </c>
    </row>
    <row r="29" spans="2:30" x14ac:dyDescent="0.35">
      <c r="B29" s="3" t="s">
        <v>47</v>
      </c>
      <c r="C29" s="3">
        <v>21</v>
      </c>
      <c r="D29" s="3">
        <v>21</v>
      </c>
      <c r="E29" s="10">
        <v>28.1</v>
      </c>
      <c r="F29" s="17">
        <f t="shared" si="9"/>
        <v>0.1111111111111112</v>
      </c>
      <c r="G29" s="17">
        <f t="shared" si="10"/>
        <v>0.40000000000000036</v>
      </c>
      <c r="H29" s="17">
        <f t="shared" si="2"/>
        <v>32.000000000000028</v>
      </c>
      <c r="I29" s="17">
        <f t="shared" si="3"/>
        <v>793.82500000000005</v>
      </c>
      <c r="J29" s="17">
        <f t="shared" si="4"/>
        <v>9.4413533661265472</v>
      </c>
      <c r="K29" s="17">
        <f t="shared" si="13"/>
        <v>6546.8447413098002</v>
      </c>
      <c r="L29" s="17">
        <f t="shared" si="5"/>
        <v>835.26635336612662</v>
      </c>
      <c r="M29" s="17">
        <f t="shared" si="6"/>
        <v>23470.984529588161</v>
      </c>
      <c r="N29" s="17">
        <f t="shared" si="7"/>
        <v>492890.67512135138</v>
      </c>
      <c r="O29" s="17">
        <f t="shared" si="12"/>
        <v>2339912.1835991032</v>
      </c>
      <c r="P29" s="17" t="str">
        <f t="shared" si="8"/>
        <v/>
      </c>
      <c r="Q29" s="17">
        <f t="shared" ref="Q29:Q43" si="14">478454.61</f>
        <v>478454.61</v>
      </c>
      <c r="AB29">
        <f t="shared" si="0"/>
        <v>0</v>
      </c>
      <c r="AC29">
        <f>IF(AB29=1,"",E29)</f>
        <v>28.1</v>
      </c>
      <c r="AD29">
        <f t="shared" si="1"/>
        <v>7.8055555555555554</v>
      </c>
    </row>
    <row r="30" spans="2:30" x14ac:dyDescent="0.35">
      <c r="B30" s="3" t="s">
        <v>47</v>
      </c>
      <c r="C30" s="3">
        <v>22</v>
      </c>
      <c r="D30" s="3">
        <v>22</v>
      </c>
      <c r="E30" s="10">
        <v>28.3</v>
      </c>
      <c r="F30" s="17">
        <f t="shared" si="9"/>
        <v>9.7222222222222127E-2</v>
      </c>
      <c r="G30" s="17">
        <f t="shared" si="10"/>
        <v>0.34999999999999964</v>
      </c>
      <c r="H30" s="17">
        <f t="shared" si="2"/>
        <v>27.999999999999972</v>
      </c>
      <c r="I30" s="17">
        <f t="shared" si="3"/>
        <v>799.47500000000002</v>
      </c>
      <c r="J30" s="17">
        <f t="shared" si="4"/>
        <v>9.5762281346450653</v>
      </c>
      <c r="K30" s="17">
        <f t="shared" si="13"/>
        <v>7383.8959694444457</v>
      </c>
      <c r="L30" s="17">
        <f t="shared" si="5"/>
        <v>837.05122813464504</v>
      </c>
      <c r="M30" s="17">
        <f t="shared" si="6"/>
        <v>23688.549756210454</v>
      </c>
      <c r="N30" s="17">
        <f t="shared" si="7"/>
        <v>521148.09463662998</v>
      </c>
      <c r="O30" s="17">
        <f t="shared" si="12"/>
        <v>2861060.278235733</v>
      </c>
      <c r="P30" s="17" t="str">
        <f t="shared" si="8"/>
        <v/>
      </c>
      <c r="Q30" s="17">
        <f t="shared" si="14"/>
        <v>478454.61</v>
      </c>
      <c r="AB30">
        <f t="shared" si="0"/>
        <v>0</v>
      </c>
      <c r="AC30">
        <f>IF(AB30=1,"",E30)</f>
        <v>28.3</v>
      </c>
      <c r="AD30">
        <f t="shared" si="1"/>
        <v>7.8611111111111107</v>
      </c>
    </row>
    <row r="31" spans="2:30" x14ac:dyDescent="0.35">
      <c r="B31" s="3" t="s">
        <v>47</v>
      </c>
      <c r="C31" s="3">
        <v>23</v>
      </c>
      <c r="D31" s="3">
        <v>23</v>
      </c>
      <c r="E31" s="10">
        <v>28.8</v>
      </c>
      <c r="F31" s="17">
        <f t="shared" si="9"/>
        <v>0.1111111111111112</v>
      </c>
      <c r="G31" s="17">
        <f t="shared" si="10"/>
        <v>0.40000000000000036</v>
      </c>
      <c r="H31" s="17">
        <f t="shared" si="2"/>
        <v>32.000000000000028</v>
      </c>
      <c r="I31" s="17">
        <f t="shared" si="3"/>
        <v>813.6</v>
      </c>
      <c r="J31" s="17">
        <f t="shared" si="4"/>
        <v>9.917600000000002</v>
      </c>
      <c r="K31" s="17">
        <f t="shared" si="13"/>
        <v>8239.4135694444449</v>
      </c>
      <c r="L31" s="17">
        <f t="shared" si="5"/>
        <v>855.51760000000002</v>
      </c>
      <c r="M31" s="17">
        <f t="shared" si="6"/>
        <v>24638.906880000002</v>
      </c>
      <c r="N31" s="17">
        <f t="shared" si="7"/>
        <v>566694.85824000009</v>
      </c>
      <c r="O31" s="17">
        <f t="shared" si="12"/>
        <v>3427755.136475733</v>
      </c>
      <c r="P31" s="17" t="str">
        <f t="shared" si="8"/>
        <v/>
      </c>
      <c r="Q31" s="17">
        <f t="shared" si="14"/>
        <v>478454.61</v>
      </c>
      <c r="AB31">
        <f t="shared" si="0"/>
        <v>0</v>
      </c>
      <c r="AC31">
        <f>IF(AB31=1,"",E31)</f>
        <v>28.8</v>
      </c>
      <c r="AD31">
        <f t="shared" si="1"/>
        <v>8</v>
      </c>
    </row>
    <row r="32" spans="2:30" x14ac:dyDescent="0.35">
      <c r="B32" s="3" t="s">
        <v>47</v>
      </c>
      <c r="C32" s="3">
        <v>24</v>
      </c>
      <c r="D32" s="3">
        <v>24</v>
      </c>
      <c r="E32" s="10">
        <v>29.1</v>
      </c>
      <c r="F32" s="17">
        <f t="shared" si="9"/>
        <v>0.27777777777777779</v>
      </c>
      <c r="G32" s="17">
        <f t="shared" si="10"/>
        <v>1</v>
      </c>
      <c r="H32" s="17">
        <f t="shared" si="2"/>
        <v>80</v>
      </c>
      <c r="I32" s="17">
        <f t="shared" si="3"/>
        <v>822.07500000000005</v>
      </c>
      <c r="J32" s="17">
        <f t="shared" si="4"/>
        <v>10.125292795138892</v>
      </c>
      <c r="K32" s="17">
        <f t="shared" si="13"/>
        <v>9151.6138622395847</v>
      </c>
      <c r="L32" s="17">
        <f t="shared" si="5"/>
        <v>912.20029279513892</v>
      </c>
      <c r="M32" s="17">
        <f t="shared" si="6"/>
        <v>26545.028520338543</v>
      </c>
      <c r="N32" s="17">
        <f t="shared" si="7"/>
        <v>637080.68448812503</v>
      </c>
      <c r="O32" s="17">
        <f t="shared" si="12"/>
        <v>4064835.8209638582</v>
      </c>
      <c r="P32" s="17" t="str">
        <f t="shared" si="8"/>
        <v/>
      </c>
      <c r="Q32" s="17">
        <f t="shared" si="14"/>
        <v>478454.61</v>
      </c>
      <c r="AB32">
        <f t="shared" si="0"/>
        <v>0</v>
      </c>
      <c r="AC32">
        <f>IF(AB32=1,"",E32)</f>
        <v>29.1</v>
      </c>
      <c r="AD32">
        <f t="shared" si="1"/>
        <v>8.0833333333333339</v>
      </c>
    </row>
    <row r="33" spans="2:30" x14ac:dyDescent="0.35">
      <c r="B33" s="3" t="s">
        <v>47</v>
      </c>
      <c r="C33" s="3">
        <v>25</v>
      </c>
      <c r="D33" s="3">
        <v>25</v>
      </c>
      <c r="E33" s="10">
        <v>30.8</v>
      </c>
      <c r="F33" s="17">
        <f t="shared" si="9"/>
        <v>0.38888888888888851</v>
      </c>
      <c r="G33" s="17">
        <f t="shared" si="10"/>
        <v>1.3999999999999986</v>
      </c>
      <c r="H33" s="17">
        <f t="shared" si="2"/>
        <v>111.99999999999989</v>
      </c>
      <c r="I33" s="17">
        <f t="shared" si="3"/>
        <v>870.1</v>
      </c>
      <c r="J33" s="17">
        <f t="shared" si="4"/>
        <v>11.342872376543212</v>
      </c>
      <c r="K33" s="17">
        <f t="shared" si="13"/>
        <v>10145.056734616128</v>
      </c>
      <c r="L33" s="17">
        <f t="shared" si="5"/>
        <v>993.44287237654316</v>
      </c>
      <c r="M33" s="17">
        <f t="shared" si="6"/>
        <v>30598.040469197531</v>
      </c>
      <c r="N33" s="17">
        <f t="shared" si="7"/>
        <v>764951.01172993833</v>
      </c>
      <c r="O33" s="17">
        <f t="shared" si="12"/>
        <v>4829786.8326937966</v>
      </c>
      <c r="P33" s="17" t="str">
        <f t="shared" si="8"/>
        <v/>
      </c>
      <c r="Q33" s="17">
        <f t="shared" si="14"/>
        <v>478454.61</v>
      </c>
      <c r="AB33">
        <f t="shared" si="0"/>
        <v>0</v>
      </c>
      <c r="AC33">
        <f>IF(AB33=1,"",E33)</f>
        <v>30.8</v>
      </c>
      <c r="AD33">
        <f t="shared" si="1"/>
        <v>8.5555555555555554</v>
      </c>
    </row>
    <row r="34" spans="2:30" x14ac:dyDescent="0.35">
      <c r="B34" s="3" t="s">
        <v>47</v>
      </c>
      <c r="C34" s="3">
        <v>26</v>
      </c>
      <c r="D34" s="3">
        <v>26</v>
      </c>
      <c r="E34" s="10">
        <v>31.9</v>
      </c>
      <c r="F34" s="17">
        <f t="shared" si="9"/>
        <v>0.45833333333333343</v>
      </c>
      <c r="G34" s="17">
        <f t="shared" si="10"/>
        <v>1.6500000000000004</v>
      </c>
      <c r="H34" s="17">
        <f t="shared" si="2"/>
        <v>132.00000000000003</v>
      </c>
      <c r="I34" s="17">
        <f t="shared" si="3"/>
        <v>901.17499999999995</v>
      </c>
      <c r="J34" s="17">
        <f t="shared" si="4"/>
        <v>12.167545495756174</v>
      </c>
      <c r="K34" s="17">
        <f t="shared" si="13"/>
        <v>11190.399280111884</v>
      </c>
      <c r="L34" s="17">
        <f t="shared" si="5"/>
        <v>1045.3425454957562</v>
      </c>
      <c r="M34" s="17">
        <f t="shared" si="6"/>
        <v>33346.427201314618</v>
      </c>
      <c r="N34" s="17">
        <f t="shared" si="7"/>
        <v>867007.10723418009</v>
      </c>
      <c r="O34" s="17">
        <f t="shared" si="12"/>
        <v>5696793.9399279766</v>
      </c>
      <c r="P34" s="17" t="str">
        <f t="shared" si="8"/>
        <v/>
      </c>
      <c r="Q34" s="17">
        <f t="shared" si="14"/>
        <v>478454.61</v>
      </c>
      <c r="AB34">
        <f t="shared" si="0"/>
        <v>0</v>
      </c>
      <c r="AC34">
        <f>IF(AB34=1,"",E34)</f>
        <v>31.9</v>
      </c>
      <c r="AD34">
        <f t="shared" si="1"/>
        <v>8.8611111111111107</v>
      </c>
    </row>
    <row r="35" spans="2:30" x14ac:dyDescent="0.35">
      <c r="B35" s="3" t="s">
        <v>47</v>
      </c>
      <c r="C35" s="3">
        <v>27</v>
      </c>
      <c r="D35" s="3">
        <v>27</v>
      </c>
      <c r="E35" s="10">
        <v>34.1</v>
      </c>
      <c r="F35" s="17">
        <f t="shared" si="9"/>
        <v>0.65277777777777812</v>
      </c>
      <c r="G35" s="17">
        <f t="shared" si="10"/>
        <v>2.3500000000000014</v>
      </c>
      <c r="H35" s="17">
        <f t="shared" si="2"/>
        <v>188.00000000000011</v>
      </c>
      <c r="I35" s="17">
        <f t="shared" si="3"/>
        <v>963.32500000000005</v>
      </c>
      <c r="J35" s="17">
        <f t="shared" si="4"/>
        <v>13.903699430941362</v>
      </c>
      <c r="K35" s="17">
        <f t="shared" si="13"/>
        <v>12355.627979542825</v>
      </c>
      <c r="L35" s="17">
        <f t="shared" si="5"/>
        <v>1165.2286994309416</v>
      </c>
      <c r="M35" s="17">
        <f t="shared" si="6"/>
        <v>39734.298650595112</v>
      </c>
      <c r="N35" s="17">
        <f t="shared" si="7"/>
        <v>1072826.063566068</v>
      </c>
      <c r="O35" s="17">
        <f t="shared" si="12"/>
        <v>6769620.0034940448</v>
      </c>
      <c r="P35" s="17" t="str">
        <f t="shared" si="8"/>
        <v/>
      </c>
      <c r="Q35" s="17">
        <f t="shared" si="14"/>
        <v>478454.61</v>
      </c>
      <c r="AB35">
        <f t="shared" si="0"/>
        <v>0</v>
      </c>
      <c r="AC35">
        <f>IF(AB35=1,"",E35)</f>
        <v>34.1</v>
      </c>
      <c r="AD35">
        <f t="shared" si="1"/>
        <v>9.4722222222222232</v>
      </c>
    </row>
    <row r="36" spans="2:30" x14ac:dyDescent="0.35">
      <c r="B36" s="3" t="s">
        <v>47</v>
      </c>
      <c r="C36" s="3">
        <v>28</v>
      </c>
      <c r="D36" s="3">
        <v>28</v>
      </c>
      <c r="E36" s="10">
        <v>36.6</v>
      </c>
      <c r="F36" s="17">
        <f t="shared" si="9"/>
        <v>0.69444444444444442</v>
      </c>
      <c r="G36" s="17">
        <f t="shared" si="10"/>
        <v>2.5</v>
      </c>
      <c r="H36" s="17">
        <f t="shared" si="2"/>
        <v>200</v>
      </c>
      <c r="I36" s="17">
        <f t="shared" si="3"/>
        <v>1033.95</v>
      </c>
      <c r="J36" s="17">
        <f t="shared" si="4"/>
        <v>16.017096180555562</v>
      </c>
      <c r="K36" s="17">
        <f t="shared" si="13"/>
        <v>13605.59507572338</v>
      </c>
      <c r="L36" s="17">
        <f t="shared" si="5"/>
        <v>1249.9670961805557</v>
      </c>
      <c r="M36" s="17">
        <f t="shared" si="6"/>
        <v>45748.795720208342</v>
      </c>
      <c r="N36" s="17">
        <f t="shared" si="7"/>
        <v>1280966.2801658337</v>
      </c>
      <c r="O36" s="17">
        <f t="shared" si="12"/>
        <v>8050586.2836598782</v>
      </c>
      <c r="P36" s="17" t="str">
        <f t="shared" si="8"/>
        <v/>
      </c>
      <c r="Q36" s="17">
        <f t="shared" si="14"/>
        <v>478454.61</v>
      </c>
      <c r="AB36">
        <f t="shared" si="0"/>
        <v>0</v>
      </c>
      <c r="AC36">
        <f>IF(AB36=1,"",E36)</f>
        <v>36.6</v>
      </c>
      <c r="AD36">
        <f t="shared" si="1"/>
        <v>10.166666666666666</v>
      </c>
    </row>
    <row r="37" spans="2:30" x14ac:dyDescent="0.35">
      <c r="B37" s="3" t="s">
        <v>47</v>
      </c>
      <c r="C37" s="3">
        <v>29</v>
      </c>
      <c r="D37" s="3">
        <v>29</v>
      </c>
      <c r="E37" s="10">
        <v>39.1</v>
      </c>
      <c r="F37" s="17">
        <f t="shared" si="9"/>
        <v>0.65277777777777712</v>
      </c>
      <c r="G37" s="17">
        <f t="shared" si="10"/>
        <v>2.3499999999999979</v>
      </c>
      <c r="H37" s="17">
        <f t="shared" si="2"/>
        <v>187.9999999999998</v>
      </c>
      <c r="I37" s="17">
        <f t="shared" si="3"/>
        <v>1104.575</v>
      </c>
      <c r="J37" s="17">
        <f t="shared" si="4"/>
        <v>18.279955217978401</v>
      </c>
      <c r="K37" s="17">
        <f t="shared" si="13"/>
        <v>14916.450030941358</v>
      </c>
      <c r="L37" s="17">
        <f t="shared" si="5"/>
        <v>1310.8549552179782</v>
      </c>
      <c r="M37" s="17">
        <f t="shared" si="6"/>
        <v>51254.428749022947</v>
      </c>
      <c r="N37" s="17">
        <f t="shared" si="7"/>
        <v>1486378.4337216655</v>
      </c>
      <c r="O37" s="17">
        <f t="shared" si="12"/>
        <v>9536964.7173815444</v>
      </c>
      <c r="P37" s="17" t="str">
        <f t="shared" si="8"/>
        <v/>
      </c>
      <c r="Q37" s="17">
        <f t="shared" si="14"/>
        <v>478454.61</v>
      </c>
      <c r="AB37">
        <f t="shared" si="0"/>
        <v>0</v>
      </c>
      <c r="AC37">
        <f>IF(AB37=1,"",E37)</f>
        <v>39.1</v>
      </c>
      <c r="AD37">
        <f t="shared" si="1"/>
        <v>10.861111111111111</v>
      </c>
    </row>
    <row r="38" spans="2:30" x14ac:dyDescent="0.35">
      <c r="B38" s="3" t="s">
        <v>47</v>
      </c>
      <c r="C38" s="3">
        <v>30</v>
      </c>
      <c r="D38" s="3">
        <v>30</v>
      </c>
      <c r="E38" s="10">
        <v>41.3</v>
      </c>
      <c r="F38" s="17">
        <f t="shared" si="9"/>
        <v>0.47222222222222199</v>
      </c>
      <c r="G38" s="17">
        <f t="shared" si="10"/>
        <v>1.6999999999999993</v>
      </c>
      <c r="H38" s="17">
        <f t="shared" si="2"/>
        <v>135.99999999999994</v>
      </c>
      <c r="I38" s="17">
        <f t="shared" si="3"/>
        <v>1166.7249999999999</v>
      </c>
      <c r="J38" s="17">
        <f t="shared" si="4"/>
        <v>20.394906375385805</v>
      </c>
      <c r="K38" s="17">
        <f t="shared" si="13"/>
        <v>16239.569937316744</v>
      </c>
      <c r="L38" s="17">
        <f t="shared" si="5"/>
        <v>1323.1199063753857</v>
      </c>
      <c r="M38" s="17">
        <f t="shared" si="6"/>
        <v>54644.852133303422</v>
      </c>
      <c r="N38" s="17">
        <f t="shared" si="7"/>
        <v>1639345.5639991027</v>
      </c>
      <c r="O38" s="17">
        <f t="shared" si="12"/>
        <v>11176310.281380648</v>
      </c>
      <c r="P38" s="17" t="str">
        <f t="shared" si="8"/>
        <v/>
      </c>
      <c r="Q38" s="17">
        <f t="shared" si="14"/>
        <v>478454.61</v>
      </c>
      <c r="AB38">
        <f t="shared" si="0"/>
        <v>0</v>
      </c>
      <c r="AC38">
        <f>IF(AB38=1,"",E38)</f>
        <v>41.3</v>
      </c>
      <c r="AD38">
        <f t="shared" si="1"/>
        <v>11.472222222222221</v>
      </c>
    </row>
    <row r="39" spans="2:30" x14ac:dyDescent="0.35">
      <c r="B39" s="3" t="s">
        <v>47</v>
      </c>
      <c r="C39" s="3">
        <v>31</v>
      </c>
      <c r="D39" s="3">
        <v>31</v>
      </c>
      <c r="E39" s="10">
        <v>42.5</v>
      </c>
      <c r="F39" s="17">
        <f t="shared" si="9"/>
        <v>0.27777777777777779</v>
      </c>
      <c r="G39" s="17">
        <f t="shared" si="10"/>
        <v>1</v>
      </c>
      <c r="H39" s="17">
        <f t="shared" si="2"/>
        <v>80</v>
      </c>
      <c r="I39" s="17">
        <f t="shared" si="3"/>
        <v>1200.625</v>
      </c>
      <c r="J39" s="17">
        <f t="shared" si="4"/>
        <v>21.597300588348766</v>
      </c>
      <c r="K39" s="17">
        <f t="shared" si="13"/>
        <v>17541.792237905094</v>
      </c>
      <c r="L39" s="17">
        <f t="shared" si="5"/>
        <v>1302.2223005883488</v>
      </c>
      <c r="M39" s="17">
        <f t="shared" si="6"/>
        <v>55344.447775004825</v>
      </c>
      <c r="N39" s="17">
        <f t="shared" si="7"/>
        <v>1715677.8810251495</v>
      </c>
      <c r="O39" s="17">
        <f t="shared" si="12"/>
        <v>12891988.162405796</v>
      </c>
      <c r="P39" s="17" t="str">
        <f t="shared" si="8"/>
        <v/>
      </c>
      <c r="Q39" s="17">
        <f t="shared" si="14"/>
        <v>478454.61</v>
      </c>
      <c r="AB39">
        <f t="shared" si="0"/>
        <v>0</v>
      </c>
      <c r="AC39">
        <f>IF(AB39=1,"",E39)</f>
        <v>42.5</v>
      </c>
      <c r="AD39">
        <f t="shared" si="1"/>
        <v>11.805555555555555</v>
      </c>
    </row>
    <row r="40" spans="2:30" x14ac:dyDescent="0.35">
      <c r="B40" s="3" t="s">
        <v>47</v>
      </c>
      <c r="C40" s="3">
        <v>32</v>
      </c>
      <c r="D40" s="3">
        <v>32</v>
      </c>
      <c r="E40" s="10">
        <v>43.3</v>
      </c>
      <c r="F40" s="17">
        <f t="shared" si="9"/>
        <v>0.19444444444444425</v>
      </c>
      <c r="G40" s="17">
        <f t="shared" si="10"/>
        <v>0.69999999999999929</v>
      </c>
      <c r="H40" s="17">
        <f t="shared" si="2"/>
        <v>55.999999999999943</v>
      </c>
      <c r="I40" s="17">
        <f t="shared" si="3"/>
        <v>1223.2249999999999</v>
      </c>
      <c r="J40" s="17">
        <f t="shared" si="4"/>
        <v>22.418027903163583</v>
      </c>
      <c r="K40" s="17">
        <f t="shared" si="13"/>
        <v>18843.435265808257</v>
      </c>
      <c r="L40" s="17">
        <f t="shared" si="5"/>
        <v>1301.6430279031636</v>
      </c>
      <c r="M40" s="17">
        <f t="shared" si="6"/>
        <v>56361.143108206976</v>
      </c>
      <c r="N40" s="17">
        <f t="shared" si="7"/>
        <v>1803556.5794626232</v>
      </c>
      <c r="O40" s="17">
        <f t="shared" si="12"/>
        <v>14695544.74186842</v>
      </c>
      <c r="P40" s="17" t="str">
        <f t="shared" si="8"/>
        <v/>
      </c>
      <c r="Q40" s="17">
        <f t="shared" si="14"/>
        <v>478454.61</v>
      </c>
      <c r="AB40">
        <f t="shared" si="0"/>
        <v>0</v>
      </c>
      <c r="AC40">
        <f>IF(AB40=1,"",E40)</f>
        <v>43.3</v>
      </c>
      <c r="AD40">
        <f t="shared" si="1"/>
        <v>12.027777777777777</v>
      </c>
    </row>
    <row r="41" spans="2:30" x14ac:dyDescent="0.35">
      <c r="B41" s="3" t="s">
        <v>47</v>
      </c>
      <c r="C41" s="3">
        <v>33</v>
      </c>
      <c r="D41" s="3">
        <v>33</v>
      </c>
      <c r="E41" s="10">
        <v>43.9</v>
      </c>
      <c r="F41" s="17">
        <f t="shared" si="9"/>
        <v>0.15277777777777798</v>
      </c>
      <c r="G41" s="17">
        <f t="shared" si="10"/>
        <v>0.55000000000000071</v>
      </c>
      <c r="H41" s="17">
        <f t="shared" si="2"/>
        <v>44.000000000000057</v>
      </c>
      <c r="I41" s="17">
        <f t="shared" si="3"/>
        <v>1240.175</v>
      </c>
      <c r="J41" s="17">
        <f t="shared" si="4"/>
        <v>23.043617255015437</v>
      </c>
      <c r="K41" s="17">
        <f t="shared" si="13"/>
        <v>20150.653883063271</v>
      </c>
      <c r="L41" s="17">
        <f t="shared" si="5"/>
        <v>1307.2186172550155</v>
      </c>
      <c r="M41" s="17">
        <f t="shared" si="6"/>
        <v>57386.897297495176</v>
      </c>
      <c r="N41" s="17">
        <f t="shared" si="7"/>
        <v>1893767.6108173409</v>
      </c>
      <c r="O41" s="17">
        <f t="shared" si="12"/>
        <v>16589312.352685761</v>
      </c>
      <c r="P41" s="17" t="str">
        <f t="shared" si="8"/>
        <v/>
      </c>
      <c r="Q41" s="17">
        <f t="shared" si="14"/>
        <v>478454.61</v>
      </c>
      <c r="AB41">
        <f t="shared" si="0"/>
        <v>0</v>
      </c>
      <c r="AC41">
        <f>IF(AB41=1,"",E41)</f>
        <v>43.9</v>
      </c>
      <c r="AD41">
        <f t="shared" si="1"/>
        <v>12.194444444444443</v>
      </c>
    </row>
    <row r="42" spans="2:30" x14ac:dyDescent="0.35">
      <c r="B42" s="3" t="s">
        <v>47</v>
      </c>
      <c r="C42" s="3">
        <v>34</v>
      </c>
      <c r="D42" s="3">
        <v>34</v>
      </c>
      <c r="E42" s="10">
        <v>44.4</v>
      </c>
      <c r="F42" s="17">
        <f t="shared" si="9"/>
        <v>8.3333333333333523E-2</v>
      </c>
      <c r="G42" s="17">
        <f t="shared" si="10"/>
        <v>0.30000000000000071</v>
      </c>
      <c r="H42" s="17">
        <f t="shared" si="2"/>
        <v>24.000000000000053</v>
      </c>
      <c r="I42" s="17">
        <f t="shared" si="3"/>
        <v>1254.3</v>
      </c>
      <c r="J42" s="17">
        <f t="shared" si="4"/>
        <v>23.571518055555561</v>
      </c>
      <c r="K42" s="17">
        <f t="shared" si="13"/>
        <v>21452.525401118826</v>
      </c>
      <c r="L42" s="17">
        <f t="shared" si="5"/>
        <v>1301.8715180555555</v>
      </c>
      <c r="M42" s="17">
        <f t="shared" si="6"/>
        <v>57803.095401666666</v>
      </c>
      <c r="N42" s="17">
        <f t="shared" si="7"/>
        <v>1965305.2436566667</v>
      </c>
      <c r="O42" s="17">
        <f t="shared" si="12"/>
        <v>18554617.596342426</v>
      </c>
      <c r="P42" s="17" t="str">
        <f t="shared" si="8"/>
        <v/>
      </c>
      <c r="Q42" s="17">
        <f t="shared" si="14"/>
        <v>478454.61</v>
      </c>
      <c r="AB42">
        <f t="shared" si="0"/>
        <v>0</v>
      </c>
      <c r="AC42">
        <f>IF(AB42=1,"",E42)</f>
        <v>44.4</v>
      </c>
      <c r="AD42">
        <f t="shared" si="1"/>
        <v>12.333333333333332</v>
      </c>
    </row>
    <row r="43" spans="2:30" x14ac:dyDescent="0.35">
      <c r="B43" s="3" t="s">
        <v>47</v>
      </c>
      <c r="C43" s="3">
        <v>35</v>
      </c>
      <c r="D43" s="3">
        <v>35</v>
      </c>
      <c r="E43" s="10">
        <v>44.5</v>
      </c>
      <c r="F43" s="17">
        <f t="shared" si="9"/>
        <v>-2.7777777777777186E-2</v>
      </c>
      <c r="G43" s="17">
        <f t="shared" si="10"/>
        <v>-9.9999999999997868E-2</v>
      </c>
      <c r="H43" s="17">
        <f t="shared" si="2"/>
        <v>-7.9999999999998295</v>
      </c>
      <c r="I43" s="17">
        <f t="shared" si="3"/>
        <v>1257.125</v>
      </c>
      <c r="J43" s="17">
        <f t="shared" si="4"/>
        <v>23.677815634645075</v>
      </c>
      <c r="K43" s="17">
        <f t="shared" si="13"/>
        <v>22725.328216753471</v>
      </c>
      <c r="L43" s="17">
        <f t="shared" si="5"/>
        <v>1272.8028156346454</v>
      </c>
      <c r="M43" s="17">
        <f t="shared" si="6"/>
        <v>56639.725295741722</v>
      </c>
      <c r="N43" s="17">
        <f t="shared" si="7"/>
        <v>1982390.3853509603</v>
      </c>
      <c r="O43" s="17">
        <f t="shared" si="12"/>
        <v>20537007.981693387</v>
      </c>
      <c r="P43" s="17" t="str">
        <f t="shared" si="8"/>
        <v/>
      </c>
      <c r="Q43" s="17">
        <f t="shared" si="14"/>
        <v>478454.61</v>
      </c>
      <c r="AB43">
        <f t="shared" si="0"/>
        <v>0</v>
      </c>
      <c r="AC43">
        <f>IF(AB43=1,"",E43)</f>
        <v>44.5</v>
      </c>
      <c r="AD43">
        <f t="shared" si="1"/>
        <v>12.361111111111111</v>
      </c>
    </row>
    <row r="44" spans="2:30" x14ac:dyDescent="0.35">
      <c r="B44" s="3" t="s">
        <v>47</v>
      </c>
      <c r="C44" s="3">
        <v>36</v>
      </c>
      <c r="D44" s="3">
        <v>36</v>
      </c>
      <c r="E44" s="10">
        <v>44.2</v>
      </c>
      <c r="F44" s="17">
        <f t="shared" si="9"/>
        <v>-0.24999999999999961</v>
      </c>
      <c r="G44" s="17">
        <f t="shared" si="10"/>
        <v>-0.89999999999999858</v>
      </c>
      <c r="H44" s="17">
        <f t="shared" si="2"/>
        <v>-71.999999999999886</v>
      </c>
      <c r="I44" s="17">
        <f t="shared" si="3"/>
        <v>1248.6500000000001</v>
      </c>
      <c r="J44" s="17">
        <f t="shared" si="4"/>
        <v>23.359640316358032</v>
      </c>
      <c r="K44" s="17">
        <f t="shared" si="13"/>
        <v>23925.33785706983</v>
      </c>
      <c r="L44" s="17">
        <f t="shared" si="5"/>
        <v>1200.0096403163582</v>
      </c>
      <c r="M44" s="17">
        <f t="shared" si="6"/>
        <v>53040.426101983037</v>
      </c>
      <c r="N44" s="17">
        <f t="shared" si="7"/>
        <v>1909455.3396713894</v>
      </c>
      <c r="O44" s="17">
        <f t="shared" si="12"/>
        <v>22446463.321364775</v>
      </c>
      <c r="P44" s="17">
        <f t="shared" si="8"/>
        <v>1909455.3396713894</v>
      </c>
      <c r="Q44" s="17">
        <f>Q28+P44</f>
        <v>2387909.9496713895</v>
      </c>
      <c r="AB44">
        <f t="shared" si="0"/>
        <v>0</v>
      </c>
      <c r="AC44">
        <f>IF(AB44=1,"",E44)</f>
        <v>44.2</v>
      </c>
      <c r="AD44">
        <f t="shared" si="1"/>
        <v>12.277777777777779</v>
      </c>
    </row>
    <row r="45" spans="2:30" x14ac:dyDescent="0.35">
      <c r="B45" s="3" t="s">
        <v>47</v>
      </c>
      <c r="C45" s="3">
        <v>37</v>
      </c>
      <c r="D45" s="3">
        <v>37</v>
      </c>
      <c r="E45" s="10">
        <v>42.7</v>
      </c>
      <c r="F45" s="17">
        <f t="shared" si="9"/>
        <v>-0.59722222222222276</v>
      </c>
      <c r="G45" s="17">
        <f t="shared" si="10"/>
        <v>-2.1500000000000021</v>
      </c>
      <c r="H45" s="17">
        <f t="shared" si="2"/>
        <v>-172.00000000000017</v>
      </c>
      <c r="I45" s="17">
        <f t="shared" si="3"/>
        <v>1206.2750000000001</v>
      </c>
      <c r="J45" s="17">
        <f t="shared" si="4"/>
        <v>21.80104757908952</v>
      </c>
      <c r="K45" s="17">
        <f t="shared" si="13"/>
        <v>24981.413904648918</v>
      </c>
      <c r="L45" s="17">
        <f t="shared" si="5"/>
        <v>1056.0760475790894</v>
      </c>
      <c r="M45" s="17">
        <f t="shared" si="6"/>
        <v>45094.44723162712</v>
      </c>
      <c r="N45" s="17">
        <f t="shared" si="7"/>
        <v>1668494.5475702034</v>
      </c>
      <c r="O45" s="17">
        <f t="shared" si="12"/>
        <v>24114957.868934978</v>
      </c>
      <c r="P45" s="17">
        <f t="shared" si="8"/>
        <v>1668494.5475702034</v>
      </c>
      <c r="Q45" s="17">
        <f>Q44+P45</f>
        <v>4056404.497241593</v>
      </c>
      <c r="AB45">
        <f t="shared" si="0"/>
        <v>0</v>
      </c>
      <c r="AC45">
        <f>IF(AB45=1,"",E45)</f>
        <v>42.7</v>
      </c>
      <c r="AD45">
        <f t="shared" si="1"/>
        <v>11.861111111111112</v>
      </c>
    </row>
    <row r="46" spans="2:30" x14ac:dyDescent="0.35">
      <c r="B46" s="3" t="s">
        <v>47</v>
      </c>
      <c r="C46" s="3">
        <v>38</v>
      </c>
      <c r="D46" s="3">
        <v>38</v>
      </c>
      <c r="E46" s="10">
        <v>39.9</v>
      </c>
      <c r="F46" s="17">
        <f t="shared" si="9"/>
        <v>-0.79166666666666707</v>
      </c>
      <c r="G46" s="17">
        <f t="shared" si="10"/>
        <v>-2.8500000000000014</v>
      </c>
      <c r="H46" s="17">
        <f t="shared" si="2"/>
        <v>-228.00000000000011</v>
      </c>
      <c r="I46" s="17">
        <f t="shared" si="3"/>
        <v>1127.175</v>
      </c>
      <c r="J46" s="17">
        <f t="shared" si="4"/>
        <v>19.035636545138892</v>
      </c>
      <c r="K46" s="17">
        <f t="shared" si="13"/>
        <v>25899.624541194058</v>
      </c>
      <c r="L46" s="17">
        <f t="shared" si="5"/>
        <v>918.21063654513875</v>
      </c>
      <c r="M46" s="17">
        <f t="shared" si="6"/>
        <v>36636.604398151037</v>
      </c>
      <c r="N46" s="17">
        <f t="shared" si="7"/>
        <v>1392190.9671297395</v>
      </c>
      <c r="O46" s="17">
        <f t="shared" si="12"/>
        <v>25507148.836064719</v>
      </c>
      <c r="P46" s="17">
        <f t="shared" si="8"/>
        <v>1392190.9671297395</v>
      </c>
      <c r="Q46" s="17">
        <f>Q45+P46</f>
        <v>5448595.4643713329</v>
      </c>
      <c r="AB46">
        <f t="shared" si="0"/>
        <v>0</v>
      </c>
      <c r="AC46">
        <f>IF(AB46=1,"",E46)</f>
        <v>39.9</v>
      </c>
      <c r="AD46">
        <f t="shared" si="1"/>
        <v>11.083333333333332</v>
      </c>
    </row>
    <row r="47" spans="2:30" x14ac:dyDescent="0.35">
      <c r="B47" s="3" t="s">
        <v>47</v>
      </c>
      <c r="C47" s="3">
        <v>39</v>
      </c>
      <c r="D47" s="3">
        <v>39</v>
      </c>
      <c r="E47" s="10">
        <v>37</v>
      </c>
      <c r="F47" s="17">
        <f t="shared" si="9"/>
        <v>-0.73611111111111072</v>
      </c>
      <c r="G47" s="17">
        <f t="shared" si="10"/>
        <v>-2.6499999999999986</v>
      </c>
      <c r="H47" s="17">
        <f t="shared" si="2"/>
        <v>-211.99999999999989</v>
      </c>
      <c r="I47" s="17">
        <f t="shared" si="3"/>
        <v>1045.25</v>
      </c>
      <c r="J47" s="17">
        <f t="shared" si="4"/>
        <v>16.369109760802473</v>
      </c>
      <c r="K47" s="17">
        <f t="shared" si="13"/>
        <v>26749.243650954861</v>
      </c>
      <c r="L47" s="17">
        <f t="shared" si="5"/>
        <v>849.61910976080253</v>
      </c>
      <c r="M47" s="17">
        <f t="shared" si="6"/>
        <v>31435.907061149694</v>
      </c>
      <c r="N47" s="17">
        <f t="shared" si="7"/>
        <v>1226000.3753848381</v>
      </c>
      <c r="O47" s="17">
        <f t="shared" si="12"/>
        <v>26733149.211449556</v>
      </c>
      <c r="P47" s="17">
        <f t="shared" si="8"/>
        <v>1226000.3753848381</v>
      </c>
      <c r="Q47" s="17">
        <f>Q46+P47</f>
        <v>6674595.8397561712</v>
      </c>
      <c r="AB47">
        <f t="shared" si="0"/>
        <v>0</v>
      </c>
      <c r="AC47">
        <f>IF(AB47=1,"",E47)</f>
        <v>37</v>
      </c>
      <c r="AD47">
        <f t="shared" si="1"/>
        <v>10.277777777777777</v>
      </c>
    </row>
    <row r="48" spans="2:30" x14ac:dyDescent="0.35">
      <c r="B48" s="3" t="s">
        <v>47</v>
      </c>
      <c r="C48" s="3">
        <v>40</v>
      </c>
      <c r="D48" s="3">
        <v>40</v>
      </c>
      <c r="E48" s="10">
        <v>34.6</v>
      </c>
      <c r="F48" s="17">
        <f t="shared" si="9"/>
        <v>-0.65277777777777812</v>
      </c>
      <c r="G48" s="17">
        <f t="shared" si="10"/>
        <v>-2.3500000000000014</v>
      </c>
      <c r="H48" s="17">
        <f t="shared" si="2"/>
        <v>-188.00000000000011</v>
      </c>
      <c r="I48" s="17">
        <f t="shared" si="3"/>
        <v>977.45</v>
      </c>
      <c r="J48" s="17">
        <f t="shared" si="4"/>
        <v>14.314421797839515</v>
      </c>
      <c r="K48" s="17">
        <f t="shared" si="13"/>
        <v>27553.008072752698</v>
      </c>
      <c r="L48" s="17">
        <f t="shared" si="5"/>
        <v>803.76442179783942</v>
      </c>
      <c r="M48" s="17">
        <f t="shared" si="6"/>
        <v>27810.248994205245</v>
      </c>
      <c r="N48" s="17">
        <f t="shared" si="7"/>
        <v>1112409.9597682098</v>
      </c>
      <c r="O48" s="17">
        <f t="shared" si="12"/>
        <v>27845559.171217766</v>
      </c>
      <c r="P48" s="17">
        <f t="shared" si="8"/>
        <v>1112409.9597682098</v>
      </c>
      <c r="Q48" s="17">
        <f>Q47+P48</f>
        <v>7787005.7995243808</v>
      </c>
      <c r="AB48">
        <f t="shared" si="0"/>
        <v>0</v>
      </c>
      <c r="AC48">
        <f>IF(AB48=1,"",E48)</f>
        <v>34.6</v>
      </c>
      <c r="AD48">
        <f t="shared" si="1"/>
        <v>9.6111111111111107</v>
      </c>
    </row>
    <row r="49" spans="2:30" x14ac:dyDescent="0.35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9"/>
        <v>-0.7777777777777779</v>
      </c>
      <c r="G49" s="17">
        <f t="shared" si="10"/>
        <v>-2.8000000000000007</v>
      </c>
      <c r="H49" s="17">
        <f t="shared" si="2"/>
        <v>-224.00000000000003</v>
      </c>
      <c r="I49" s="17">
        <f t="shared" si="3"/>
        <v>912.47499999999991</v>
      </c>
      <c r="J49" s="17">
        <f t="shared" si="4"/>
        <v>12.474600819830247</v>
      </c>
      <c r="K49" s="17">
        <f t="shared" si="13"/>
        <v>28253.957673572528</v>
      </c>
      <c r="L49" s="17">
        <f t="shared" si="5"/>
        <v>700.94960081983015</v>
      </c>
      <c r="M49" s="17">
        <f t="shared" si="6"/>
        <v>22640.672106480513</v>
      </c>
      <c r="N49" s="17">
        <f t="shared" si="7"/>
        <v>928267.55636570102</v>
      </c>
      <c r="O49" s="17">
        <f t="shared" si="12"/>
        <v>28773826.727583468</v>
      </c>
      <c r="P49" s="17">
        <f t="shared" si="8"/>
        <v>928267.55636570102</v>
      </c>
      <c r="Q49" s="17">
        <f>Q48+P49</f>
        <v>8715273.3558900822</v>
      </c>
      <c r="AB49">
        <f t="shared" si="0"/>
        <v>0</v>
      </c>
      <c r="AC49">
        <f>IF(AB49=1,"",E49)</f>
        <v>32.299999999999997</v>
      </c>
      <c r="AD49">
        <f t="shared" si="1"/>
        <v>8.9722222222222214</v>
      </c>
    </row>
    <row r="50" spans="2:30" x14ac:dyDescent="0.35">
      <c r="B50" s="3" t="s">
        <v>47</v>
      </c>
      <c r="C50" s="3">
        <v>42</v>
      </c>
      <c r="D50" s="3">
        <v>42</v>
      </c>
      <c r="E50" s="10">
        <v>29</v>
      </c>
      <c r="F50" s="17">
        <f t="shared" si="9"/>
        <v>-0.99999999999999933</v>
      </c>
      <c r="G50" s="17">
        <f t="shared" si="10"/>
        <v>-3.5999999999999979</v>
      </c>
      <c r="H50" s="17">
        <f t="shared" si="2"/>
        <v>-287.99999999999983</v>
      </c>
      <c r="I50" s="17">
        <f t="shared" si="3"/>
        <v>819.25</v>
      </c>
      <c r="J50" s="17">
        <f t="shared" si="4"/>
        <v>10.055822723765436</v>
      </c>
      <c r="K50" s="17">
        <f t="shared" si="13"/>
        <v>28795.263496296295</v>
      </c>
      <c r="L50" s="17">
        <f t="shared" si="5"/>
        <v>541.30582272376569</v>
      </c>
      <c r="M50" s="17">
        <f t="shared" si="6"/>
        <v>15697.868858989204</v>
      </c>
      <c r="N50" s="17">
        <f t="shared" si="7"/>
        <v>659310.49207754654</v>
      </c>
      <c r="O50" s="17">
        <f t="shared" si="12"/>
        <v>29433137.219661016</v>
      </c>
      <c r="P50" s="17">
        <f t="shared" si="8"/>
        <v>659310.49207754654</v>
      </c>
      <c r="Q50" s="17">
        <f>Q49+P50</f>
        <v>9374583.8479676284</v>
      </c>
      <c r="AB50">
        <f t="shared" si="0"/>
        <v>0</v>
      </c>
      <c r="AC50">
        <f>IF(AB50=1,"",E50)</f>
        <v>29</v>
      </c>
      <c r="AD50">
        <f t="shared" si="1"/>
        <v>8.0555555555555554</v>
      </c>
    </row>
    <row r="51" spans="2:30" x14ac:dyDescent="0.35">
      <c r="B51" s="3" t="s">
        <v>47</v>
      </c>
      <c r="C51" s="3">
        <v>43</v>
      </c>
      <c r="D51" s="3">
        <v>43</v>
      </c>
      <c r="E51" s="10">
        <v>25.1</v>
      </c>
      <c r="F51" s="17">
        <f t="shared" si="9"/>
        <v>-0.94444444444444453</v>
      </c>
      <c r="G51" s="17">
        <f t="shared" si="10"/>
        <v>-3.4000000000000004</v>
      </c>
      <c r="H51" s="17">
        <f t="shared" si="2"/>
        <v>-272</v>
      </c>
      <c r="I51" s="17">
        <f t="shared" si="3"/>
        <v>709.07500000000005</v>
      </c>
      <c r="J51" s="17">
        <f t="shared" si="4"/>
        <v>7.5330188753858049</v>
      </c>
      <c r="K51" s="17">
        <f t="shared" si="13"/>
        <v>29239.871515171682</v>
      </c>
      <c r="L51" s="17">
        <f t="shared" si="5"/>
        <v>444.60801887538582</v>
      </c>
      <c r="M51" s="17">
        <f t="shared" si="6"/>
        <v>11159.661273772184</v>
      </c>
      <c r="N51" s="17">
        <f t="shared" si="7"/>
        <v>479865.43477220391</v>
      </c>
      <c r="O51" s="17">
        <f t="shared" si="12"/>
        <v>29913002.654433221</v>
      </c>
      <c r="P51" s="17">
        <f t="shared" si="8"/>
        <v>479865.43477220391</v>
      </c>
      <c r="Q51" s="17">
        <f>Q50+P51</f>
        <v>9854449.282739833</v>
      </c>
      <c r="AB51">
        <f t="shared" si="0"/>
        <v>0</v>
      </c>
      <c r="AC51">
        <f>IF(AB51=1,"",E51)</f>
        <v>25.1</v>
      </c>
      <c r="AD51">
        <f t="shared" si="1"/>
        <v>6.9722222222222223</v>
      </c>
    </row>
    <row r="52" spans="2:30" x14ac:dyDescent="0.35">
      <c r="B52" s="3" t="s">
        <v>47</v>
      </c>
      <c r="C52" s="3">
        <v>44</v>
      </c>
      <c r="D52" s="3">
        <v>44</v>
      </c>
      <c r="E52" s="10">
        <v>22.2</v>
      </c>
      <c r="F52" s="17">
        <f t="shared" si="9"/>
        <v>-0.5833333333333337</v>
      </c>
      <c r="G52" s="17">
        <f t="shared" si="10"/>
        <v>-2.1000000000000014</v>
      </c>
      <c r="H52" s="17">
        <f t="shared" si="2"/>
        <v>-168.00000000000011</v>
      </c>
      <c r="I52" s="17">
        <f t="shared" si="3"/>
        <v>627.15</v>
      </c>
      <c r="J52" s="17">
        <f t="shared" si="4"/>
        <v>5.8928795138888903</v>
      </c>
      <c r="K52" s="17">
        <f t="shared" si="13"/>
        <v>29704.914394685573</v>
      </c>
      <c r="L52" s="17">
        <f t="shared" si="5"/>
        <v>465.04287951388875</v>
      </c>
      <c r="M52" s="17">
        <f t="shared" si="6"/>
        <v>10323.95192520833</v>
      </c>
      <c r="N52" s="17">
        <f t="shared" si="7"/>
        <v>454253.88470916654</v>
      </c>
      <c r="O52" s="17">
        <f t="shared" si="12"/>
        <v>30367256.539142389</v>
      </c>
      <c r="P52" s="17">
        <f t="shared" si="8"/>
        <v>454253.88470916654</v>
      </c>
      <c r="Q52" s="17">
        <f>Q51+P52</f>
        <v>10308703.167448999</v>
      </c>
      <c r="AB52">
        <f t="shared" si="0"/>
        <v>0</v>
      </c>
      <c r="AC52">
        <f>IF(AB52=1,"",E52)</f>
        <v>22.2</v>
      </c>
      <c r="AD52">
        <f t="shared" si="1"/>
        <v>6.1666666666666661</v>
      </c>
    </row>
    <row r="53" spans="2:30" x14ac:dyDescent="0.35">
      <c r="B53" s="3" t="s">
        <v>47</v>
      </c>
      <c r="C53" s="3">
        <v>45</v>
      </c>
      <c r="D53" s="3">
        <v>45</v>
      </c>
      <c r="E53" s="10">
        <v>20.9</v>
      </c>
      <c r="F53" s="17">
        <f t="shared" si="9"/>
        <v>-0.25000000000000011</v>
      </c>
      <c r="G53" s="17">
        <f t="shared" si="10"/>
        <v>-0.90000000000000036</v>
      </c>
      <c r="H53" s="17">
        <f t="shared" si="2"/>
        <v>-72.000000000000028</v>
      </c>
      <c r="I53" s="17">
        <f t="shared" si="3"/>
        <v>590.42499999999995</v>
      </c>
      <c r="J53" s="17">
        <f t="shared" si="4"/>
        <v>5.2229297550154321</v>
      </c>
      <c r="K53" s="17">
        <f t="shared" si="13"/>
        <v>30228.562324440587</v>
      </c>
      <c r="L53" s="17">
        <f t="shared" si="5"/>
        <v>523.64792975501541</v>
      </c>
      <c r="M53" s="17">
        <f t="shared" si="6"/>
        <v>10944.241731879822</v>
      </c>
      <c r="N53" s="17">
        <f t="shared" si="7"/>
        <v>492490.87793459196</v>
      </c>
      <c r="O53" s="17">
        <f t="shared" si="12"/>
        <v>30859747.417076983</v>
      </c>
      <c r="P53" s="17" t="str">
        <f t="shared" si="8"/>
        <v/>
      </c>
      <c r="Q53" s="17">
        <v>10308703.17</v>
      </c>
      <c r="AB53">
        <f t="shared" si="0"/>
        <v>0</v>
      </c>
      <c r="AC53">
        <f>IF(AB53=1,"",E53)</f>
        <v>20.9</v>
      </c>
      <c r="AD53">
        <f t="shared" si="1"/>
        <v>5.8055555555555554</v>
      </c>
    </row>
    <row r="54" spans="2:30" x14ac:dyDescent="0.35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9"/>
        <v>-0.19444444444444425</v>
      </c>
      <c r="G54" s="17">
        <f t="shared" si="10"/>
        <v>-0.69999999999999929</v>
      </c>
      <c r="H54" s="17">
        <f t="shared" si="2"/>
        <v>-55.999999999999943</v>
      </c>
      <c r="I54" s="17">
        <f t="shared" si="3"/>
        <v>576.29999999999995</v>
      </c>
      <c r="J54" s="17">
        <f t="shared" si="4"/>
        <v>4.9760180555555564</v>
      </c>
      <c r="K54" s="17">
        <f t="shared" si="13"/>
        <v>30753.838342496143</v>
      </c>
      <c r="L54" s="17">
        <f t="shared" si="5"/>
        <v>525.27601805555548</v>
      </c>
      <c r="M54" s="17">
        <f t="shared" si="6"/>
        <v>10715.630768333331</v>
      </c>
      <c r="N54" s="17">
        <f t="shared" si="7"/>
        <v>492919.01534333319</v>
      </c>
      <c r="O54" s="17">
        <f t="shared" si="12"/>
        <v>31352666.432420317</v>
      </c>
      <c r="P54" s="17" t="str">
        <f t="shared" si="8"/>
        <v/>
      </c>
      <c r="Q54" s="17">
        <v>10308703.17</v>
      </c>
      <c r="AB54">
        <f t="shared" si="0"/>
        <v>0</v>
      </c>
      <c r="AC54">
        <f>IF(AB54=1,"",E54)</f>
        <v>20.399999999999999</v>
      </c>
      <c r="AD54">
        <f t="shared" si="1"/>
        <v>5.6666666666666661</v>
      </c>
    </row>
    <row r="55" spans="2:30" x14ac:dyDescent="0.35">
      <c r="B55" s="3" t="s">
        <v>47</v>
      </c>
      <c r="C55" s="3">
        <v>47</v>
      </c>
      <c r="D55" s="3">
        <v>47</v>
      </c>
      <c r="E55" s="10">
        <v>19.5</v>
      </c>
      <c r="F55" s="17">
        <f t="shared" si="9"/>
        <v>-0.27777777777777779</v>
      </c>
      <c r="G55" s="17">
        <f t="shared" si="10"/>
        <v>-1</v>
      </c>
      <c r="H55" s="17">
        <f t="shared" si="2"/>
        <v>-80</v>
      </c>
      <c r="I55" s="17">
        <f t="shared" si="3"/>
        <v>550.875</v>
      </c>
      <c r="J55" s="17">
        <f t="shared" si="4"/>
        <v>4.5466427951388901</v>
      </c>
      <c r="K55" s="17">
        <f t="shared" si="13"/>
        <v>31229.259985291283</v>
      </c>
      <c r="L55" s="17">
        <f t="shared" si="5"/>
        <v>475.42164279513889</v>
      </c>
      <c r="M55" s="17">
        <f t="shared" si="6"/>
        <v>9270.7220345052083</v>
      </c>
      <c r="N55" s="17">
        <f t="shared" si="7"/>
        <v>435723.93562174478</v>
      </c>
      <c r="O55" s="17">
        <f t="shared" si="12"/>
        <v>31788390.368042063</v>
      </c>
      <c r="P55" s="17">
        <f t="shared" si="8"/>
        <v>435723.93562174478</v>
      </c>
      <c r="Q55" s="17">
        <f>Q52+P55</f>
        <v>10744427.103070743</v>
      </c>
      <c r="AB55">
        <f t="shared" si="0"/>
        <v>0</v>
      </c>
      <c r="AC55">
        <f>IF(AB55=1,"",E55)</f>
        <v>19.5</v>
      </c>
      <c r="AD55">
        <f t="shared" si="1"/>
        <v>5.416666666666667</v>
      </c>
    </row>
    <row r="56" spans="2:30" x14ac:dyDescent="0.35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9"/>
        <v>-0.23611111111111099</v>
      </c>
      <c r="G56" s="17">
        <f t="shared" si="10"/>
        <v>-0.84999999999999964</v>
      </c>
      <c r="H56" s="17">
        <f t="shared" si="2"/>
        <v>-67.999999999999972</v>
      </c>
      <c r="I56" s="17">
        <f t="shared" si="3"/>
        <v>519.79999999999995</v>
      </c>
      <c r="J56" s="17">
        <f t="shared" si="4"/>
        <v>4.0481561728395059</v>
      </c>
      <c r="K56" s="17">
        <f t="shared" si="13"/>
        <v>31685.108141464123</v>
      </c>
      <c r="L56" s="17">
        <f t="shared" si="5"/>
        <v>455.84815617283948</v>
      </c>
      <c r="M56" s="17">
        <f t="shared" si="6"/>
        <v>8387.6060735802457</v>
      </c>
      <c r="N56" s="17">
        <f t="shared" si="7"/>
        <v>402605.09153185179</v>
      </c>
      <c r="O56" s="17">
        <f t="shared" si="12"/>
        <v>32190995.459573913</v>
      </c>
      <c r="P56" s="17">
        <f t="shared" si="8"/>
        <v>402605.09153185179</v>
      </c>
      <c r="Q56" s="17">
        <f>Q55+P56</f>
        <v>11147032.194602596</v>
      </c>
      <c r="AB56">
        <f t="shared" si="0"/>
        <v>0</v>
      </c>
      <c r="AC56">
        <f>IF(AB56=1,"",E56)</f>
        <v>18.399999999999999</v>
      </c>
      <c r="AD56">
        <f t="shared" si="1"/>
        <v>5.1111111111111107</v>
      </c>
    </row>
    <row r="57" spans="2:30" x14ac:dyDescent="0.35">
      <c r="B57" s="3" t="s">
        <v>47</v>
      </c>
      <c r="C57" s="3">
        <v>49</v>
      </c>
      <c r="D57" s="3">
        <v>49</v>
      </c>
      <c r="E57" s="10">
        <v>17.8</v>
      </c>
      <c r="F57" s="17">
        <f t="shared" si="9"/>
        <v>-8.3333333333333037E-2</v>
      </c>
      <c r="G57" s="17">
        <f t="shared" si="10"/>
        <v>-0.29999999999999893</v>
      </c>
      <c r="H57" s="17">
        <f t="shared" si="2"/>
        <v>-23.999999999999915</v>
      </c>
      <c r="I57" s="17">
        <f t="shared" si="3"/>
        <v>502.85</v>
      </c>
      <c r="J57" s="17">
        <f t="shared" si="4"/>
        <v>3.7884505015432111</v>
      </c>
      <c r="K57" s="17">
        <f t="shared" si="13"/>
        <v>32167.746591965668</v>
      </c>
      <c r="L57" s="17">
        <f t="shared" si="5"/>
        <v>482.63845050154333</v>
      </c>
      <c r="M57" s="17">
        <f t="shared" si="6"/>
        <v>8590.9644189274713</v>
      </c>
      <c r="N57" s="17">
        <f t="shared" si="7"/>
        <v>420957.25652744609</v>
      </c>
      <c r="O57" s="17">
        <f t="shared" si="12"/>
        <v>32611952.71610136</v>
      </c>
      <c r="P57" s="17" t="str">
        <f t="shared" si="8"/>
        <v/>
      </c>
      <c r="Q57" s="17">
        <v>11147032.189999999</v>
      </c>
      <c r="AB57">
        <f t="shared" si="0"/>
        <v>0</v>
      </c>
      <c r="AC57">
        <f>IF(AB57=1,"",E57)</f>
        <v>17.8</v>
      </c>
      <c r="AD57">
        <f t="shared" si="1"/>
        <v>4.9444444444444446</v>
      </c>
    </row>
    <row r="58" spans="2:30" x14ac:dyDescent="0.35">
      <c r="B58" s="3" t="s">
        <v>47</v>
      </c>
      <c r="C58" s="3">
        <v>50</v>
      </c>
      <c r="D58" s="3">
        <v>50</v>
      </c>
      <c r="E58" s="10">
        <v>17.8</v>
      </c>
      <c r="F58" s="17">
        <f t="shared" si="9"/>
        <v>-5.5555555555555851E-2</v>
      </c>
      <c r="G58" s="17">
        <f t="shared" si="10"/>
        <v>-0.20000000000000107</v>
      </c>
      <c r="H58" s="17">
        <f t="shared" si="2"/>
        <v>-16.000000000000085</v>
      </c>
      <c r="I58" s="17">
        <f t="shared" si="3"/>
        <v>502.85</v>
      </c>
      <c r="J58" s="17">
        <f t="shared" si="4"/>
        <v>3.7884505015432111</v>
      </c>
      <c r="K58" s="17">
        <f t="shared" si="13"/>
        <v>32658.385042467213</v>
      </c>
      <c r="L58" s="17">
        <f t="shared" si="5"/>
        <v>490.6384505015431</v>
      </c>
      <c r="M58" s="17">
        <f t="shared" si="6"/>
        <v>8733.3644189274673</v>
      </c>
      <c r="N58" s="17">
        <f t="shared" si="7"/>
        <v>436668.22094637336</v>
      </c>
      <c r="O58" s="17">
        <f t="shared" si="12"/>
        <v>33048620.937047731</v>
      </c>
      <c r="P58" s="17" t="str">
        <f t="shared" si="8"/>
        <v/>
      </c>
      <c r="Q58" s="17">
        <v>11147032.189999999</v>
      </c>
      <c r="AB58">
        <f t="shared" si="0"/>
        <v>0</v>
      </c>
      <c r="AC58">
        <f>IF(AB58=1,"",E58)</f>
        <v>17.8</v>
      </c>
      <c r="AD58">
        <f t="shared" si="1"/>
        <v>4.9444444444444446</v>
      </c>
    </row>
    <row r="59" spans="2:30" x14ac:dyDescent="0.35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9"/>
        <v>-0.29166666666666685</v>
      </c>
      <c r="G59" s="17">
        <f t="shared" si="10"/>
        <v>-1.0500000000000007</v>
      </c>
      <c r="H59" s="17">
        <f t="shared" si="2"/>
        <v>-84.000000000000057</v>
      </c>
      <c r="I59" s="17">
        <f t="shared" si="3"/>
        <v>491.54999999999995</v>
      </c>
      <c r="J59" s="17">
        <f t="shared" si="4"/>
        <v>3.6200961805555556</v>
      </c>
      <c r="K59" s="17">
        <f t="shared" si="13"/>
        <v>33069.555138647767</v>
      </c>
      <c r="L59" s="17">
        <f t="shared" si="5"/>
        <v>411.17009618055545</v>
      </c>
      <c r="M59" s="17">
        <f t="shared" si="6"/>
        <v>7154.3596735416641</v>
      </c>
      <c r="N59" s="17">
        <f t="shared" si="7"/>
        <v>364872.34335062484</v>
      </c>
      <c r="O59" s="17">
        <f t="shared" si="12"/>
        <v>33413493.280398358</v>
      </c>
      <c r="P59" s="17">
        <f t="shared" si="8"/>
        <v>364872.34335062484</v>
      </c>
      <c r="Q59" s="17">
        <f>Q56+P59</f>
        <v>11511904.53795322</v>
      </c>
      <c r="AB59">
        <f t="shared" si="0"/>
        <v>0</v>
      </c>
      <c r="AC59">
        <f>IF(AB59=1,"",E59)</f>
        <v>17.399999999999999</v>
      </c>
      <c r="AD59">
        <f t="shared" si="1"/>
        <v>4.833333333333333</v>
      </c>
    </row>
    <row r="60" spans="2:30" x14ac:dyDescent="0.35">
      <c r="B60" s="3" t="s">
        <v>47</v>
      </c>
      <c r="C60" s="3">
        <v>52</v>
      </c>
      <c r="D60" s="3">
        <v>52</v>
      </c>
      <c r="E60" s="10">
        <v>15.7</v>
      </c>
      <c r="F60" s="17">
        <f t="shared" si="9"/>
        <v>-0.5972222222222221</v>
      </c>
      <c r="G60" s="17">
        <f t="shared" si="10"/>
        <v>-2.1499999999999995</v>
      </c>
      <c r="H60" s="17">
        <f t="shared" si="2"/>
        <v>-171.99999999999997</v>
      </c>
      <c r="I60" s="17">
        <f t="shared" si="3"/>
        <v>443.52499999999998</v>
      </c>
      <c r="J60" s="17">
        <f t="shared" si="4"/>
        <v>2.9472767457561733</v>
      </c>
      <c r="K60" s="17">
        <f t="shared" si="13"/>
        <v>33344.027415393524</v>
      </c>
      <c r="L60" s="17">
        <f t="shared" si="5"/>
        <v>274.47227674575618</v>
      </c>
      <c r="M60" s="17">
        <f t="shared" si="6"/>
        <v>4309.2147449083714</v>
      </c>
      <c r="N60" s="17">
        <f t="shared" si="7"/>
        <v>224079.16673523531</v>
      </c>
      <c r="O60" s="17">
        <f t="shared" si="12"/>
        <v>33637572.447133593</v>
      </c>
      <c r="P60" s="17">
        <f t="shared" si="8"/>
        <v>224079.16673523531</v>
      </c>
      <c r="Q60" s="17">
        <f>Q59+P60</f>
        <v>11735983.704688456</v>
      </c>
      <c r="AB60">
        <f t="shared" si="0"/>
        <v>0</v>
      </c>
      <c r="AC60">
        <f>IF(AB60=1,"",E60)</f>
        <v>15.7</v>
      </c>
      <c r="AD60">
        <f t="shared" si="1"/>
        <v>4.3611111111111107</v>
      </c>
    </row>
    <row r="61" spans="2:30" x14ac:dyDescent="0.35">
      <c r="B61" s="3" t="s">
        <v>47</v>
      </c>
      <c r="C61" s="3">
        <v>53</v>
      </c>
      <c r="D61" s="3">
        <v>53</v>
      </c>
      <c r="E61" s="10">
        <v>13.1</v>
      </c>
      <c r="F61" s="17">
        <f t="shared" si="9"/>
        <v>-0.49999999999999994</v>
      </c>
      <c r="G61" s="17">
        <f t="shared" si="10"/>
        <v>-1.7999999999999998</v>
      </c>
      <c r="H61" s="17">
        <f t="shared" si="2"/>
        <v>-143.99999999999997</v>
      </c>
      <c r="I61" s="17">
        <f t="shared" si="3"/>
        <v>370.07499999999999</v>
      </c>
      <c r="J61" s="17">
        <f t="shared" si="4"/>
        <v>2.0519378568672844</v>
      </c>
      <c r="K61" s="17">
        <f t="shared" si="13"/>
        <v>33572.154353250393</v>
      </c>
      <c r="L61" s="17">
        <f t="shared" si="5"/>
        <v>228.1269378568673</v>
      </c>
      <c r="M61" s="17">
        <f t="shared" si="6"/>
        <v>2988.4628859249615</v>
      </c>
      <c r="N61" s="17">
        <f t="shared" si="7"/>
        <v>158388.53295402296</v>
      </c>
      <c r="O61" s="17">
        <f t="shared" si="12"/>
        <v>33795960.980087616</v>
      </c>
      <c r="P61" s="17">
        <f t="shared" si="8"/>
        <v>158388.53295402296</v>
      </c>
      <c r="Q61" s="17">
        <f>Q60+P61</f>
        <v>11894372.237642478</v>
      </c>
      <c r="AB61">
        <f t="shared" si="0"/>
        <v>0</v>
      </c>
      <c r="AC61">
        <f>IF(AB61=1,"",E61)</f>
        <v>13.1</v>
      </c>
      <c r="AD61">
        <f t="shared" si="1"/>
        <v>3.6388888888888888</v>
      </c>
    </row>
    <row r="62" spans="2:30" x14ac:dyDescent="0.35">
      <c r="B62" s="3" t="s">
        <v>47</v>
      </c>
      <c r="C62" s="3">
        <v>54</v>
      </c>
      <c r="D62" s="3">
        <v>54</v>
      </c>
      <c r="E62" s="10">
        <v>12.1</v>
      </c>
      <c r="F62" s="17">
        <f t="shared" si="9"/>
        <v>-0.15277777777777773</v>
      </c>
      <c r="G62" s="17">
        <f t="shared" si="10"/>
        <v>-0.54999999999999982</v>
      </c>
      <c r="H62" s="17">
        <f t="shared" si="2"/>
        <v>-43.999999999999986</v>
      </c>
      <c r="I62" s="17">
        <f t="shared" si="3"/>
        <v>341.82499999999999</v>
      </c>
      <c r="J62" s="17">
        <f t="shared" si="4"/>
        <v>1.7506218846450621</v>
      </c>
      <c r="K62" s="17">
        <f t="shared" si="13"/>
        <v>33871.729975135037</v>
      </c>
      <c r="L62" s="17">
        <f t="shared" si="5"/>
        <v>299.57562188464505</v>
      </c>
      <c r="M62" s="17">
        <f t="shared" si="6"/>
        <v>3624.8650248042049</v>
      </c>
      <c r="N62" s="17">
        <f t="shared" si="7"/>
        <v>195742.71133942707</v>
      </c>
      <c r="O62" s="17">
        <f t="shared" si="12"/>
        <v>33991703.691427045</v>
      </c>
      <c r="P62" s="17" t="str">
        <f t="shared" si="8"/>
        <v/>
      </c>
      <c r="Q62" s="17">
        <v>11894372.24</v>
      </c>
      <c r="AB62">
        <f t="shared" si="0"/>
        <v>0</v>
      </c>
      <c r="AC62">
        <f>IF(AB62=1,"",E62)</f>
        <v>12.1</v>
      </c>
      <c r="AD62">
        <f t="shared" si="1"/>
        <v>3.3611111111111107</v>
      </c>
    </row>
    <row r="63" spans="2:30" x14ac:dyDescent="0.35">
      <c r="B63" s="3" t="s">
        <v>47</v>
      </c>
      <c r="C63" s="3">
        <v>55</v>
      </c>
      <c r="D63" s="3">
        <v>55</v>
      </c>
      <c r="E63" s="10">
        <v>12</v>
      </c>
      <c r="F63" s="17">
        <f t="shared" si="9"/>
        <v>-1.388888888888884E-2</v>
      </c>
      <c r="G63" s="17">
        <f t="shared" si="10"/>
        <v>-4.9999999999999822E-2</v>
      </c>
      <c r="H63" s="17">
        <f t="shared" si="2"/>
        <v>-3.9999999999999858</v>
      </c>
      <c r="I63" s="17">
        <f t="shared" si="3"/>
        <v>339</v>
      </c>
      <c r="J63" s="17">
        <f t="shared" si="4"/>
        <v>1.7218055555555563</v>
      </c>
      <c r="K63" s="17">
        <f t="shared" si="13"/>
        <v>34208.451780690593</v>
      </c>
      <c r="L63" s="17">
        <f t="shared" si="5"/>
        <v>336.72180555555553</v>
      </c>
      <c r="M63" s="17">
        <f t="shared" si="6"/>
        <v>4040.6616666666664</v>
      </c>
      <c r="N63" s="17">
        <f t="shared" si="7"/>
        <v>222236.39166666666</v>
      </c>
      <c r="O63" s="17">
        <f t="shared" si="12"/>
        <v>34213940.08309371</v>
      </c>
      <c r="P63" s="17" t="str">
        <f t="shared" si="8"/>
        <v/>
      </c>
      <c r="Q63" s="17">
        <v>11894372.24</v>
      </c>
      <c r="AB63">
        <f t="shared" si="0"/>
        <v>0</v>
      </c>
      <c r="AC63">
        <f>IF(AB63=1,"",E63)</f>
        <v>12</v>
      </c>
      <c r="AD63">
        <f t="shared" si="1"/>
        <v>3.333333333333333</v>
      </c>
    </row>
    <row r="64" spans="2:30" x14ac:dyDescent="0.35">
      <c r="B64" s="3" t="s">
        <v>47</v>
      </c>
      <c r="C64" s="3">
        <v>56</v>
      </c>
      <c r="D64" s="3">
        <v>56</v>
      </c>
      <c r="E64" s="10">
        <v>12</v>
      </c>
      <c r="F64" s="17">
        <f t="shared" si="9"/>
        <v>0</v>
      </c>
      <c r="G64" s="17">
        <f t="shared" si="10"/>
        <v>0</v>
      </c>
      <c r="H64" s="17">
        <f t="shared" si="2"/>
        <v>0</v>
      </c>
      <c r="I64" s="17">
        <f t="shared" si="3"/>
        <v>339</v>
      </c>
      <c r="J64" s="17">
        <f t="shared" si="4"/>
        <v>1.7218055555555563</v>
      </c>
      <c r="K64" s="17">
        <f t="shared" si="13"/>
        <v>34549.17358624615</v>
      </c>
      <c r="L64" s="17">
        <f t="shared" si="5"/>
        <v>340.72180555555553</v>
      </c>
      <c r="M64" s="17">
        <f t="shared" si="6"/>
        <v>4088.6616666666664</v>
      </c>
      <c r="N64" s="17">
        <f t="shared" si="7"/>
        <v>228965.05333333332</v>
      </c>
      <c r="O64" s="17">
        <f t="shared" si="12"/>
        <v>34442905.136427045</v>
      </c>
      <c r="P64" s="17" t="str">
        <f t="shared" si="8"/>
        <v/>
      </c>
      <c r="Q64" s="17">
        <v>11894372.24</v>
      </c>
      <c r="AB64">
        <f t="shared" si="0"/>
        <v>0</v>
      </c>
      <c r="AC64">
        <f>IF(AB64=1,"",E64)</f>
        <v>12</v>
      </c>
      <c r="AD64">
        <f t="shared" si="1"/>
        <v>3.333333333333333</v>
      </c>
    </row>
    <row r="65" spans="2:30" x14ac:dyDescent="0.35">
      <c r="B65" s="3" t="s">
        <v>47</v>
      </c>
      <c r="C65" s="3">
        <v>57</v>
      </c>
      <c r="D65" s="3">
        <v>57</v>
      </c>
      <c r="E65" s="10">
        <v>12</v>
      </c>
      <c r="F65" s="17">
        <f t="shared" si="9"/>
        <v>4.1666666666666761E-2</v>
      </c>
      <c r="G65" s="17">
        <f t="shared" si="10"/>
        <v>0.15000000000000036</v>
      </c>
      <c r="H65" s="17">
        <f t="shared" si="2"/>
        <v>12.000000000000027</v>
      </c>
      <c r="I65" s="17">
        <f t="shared" si="3"/>
        <v>339</v>
      </c>
      <c r="J65" s="17">
        <f t="shared" si="4"/>
        <v>1.7218055555555563</v>
      </c>
      <c r="K65" s="17">
        <f t="shared" si="13"/>
        <v>34901.895391801707</v>
      </c>
      <c r="L65" s="17">
        <f t="shared" si="5"/>
        <v>352.72180555555553</v>
      </c>
      <c r="M65" s="17">
        <f t="shared" si="6"/>
        <v>4232.6616666666669</v>
      </c>
      <c r="N65" s="17">
        <f t="shared" si="7"/>
        <v>241261.71500000003</v>
      </c>
      <c r="O65" s="17">
        <f t="shared" si="12"/>
        <v>34684166.851427048</v>
      </c>
      <c r="P65" s="17" t="str">
        <f t="shared" si="8"/>
        <v/>
      </c>
      <c r="Q65" s="17">
        <v>11894372.24</v>
      </c>
      <c r="AB65">
        <f t="shared" si="0"/>
        <v>0</v>
      </c>
      <c r="AC65">
        <f>IF(AB65=1,"",E65)</f>
        <v>12</v>
      </c>
      <c r="AD65">
        <f t="shared" si="1"/>
        <v>3.333333333333333</v>
      </c>
    </row>
    <row r="66" spans="2:30" x14ac:dyDescent="0.35">
      <c r="B66" s="3" t="s">
        <v>47</v>
      </c>
      <c r="C66" s="3">
        <v>58</v>
      </c>
      <c r="D66" s="3">
        <v>58</v>
      </c>
      <c r="E66" s="10">
        <v>12.3</v>
      </c>
      <c r="F66" s="17">
        <f t="shared" si="9"/>
        <v>8.3333333333333287E-2</v>
      </c>
      <c r="G66" s="17">
        <f t="shared" si="10"/>
        <v>0.29999999999999982</v>
      </c>
      <c r="H66" s="17">
        <f t="shared" si="2"/>
        <v>23.999999999999986</v>
      </c>
      <c r="I66" s="17">
        <f t="shared" si="3"/>
        <v>347.47500000000002</v>
      </c>
      <c r="J66" s="17">
        <f t="shared" si="4"/>
        <v>1.8089719618055562</v>
      </c>
      <c r="K66" s="17">
        <f t="shared" si="13"/>
        <v>35275.179363763513</v>
      </c>
      <c r="L66" s="17">
        <f t="shared" si="5"/>
        <v>373.28397196180561</v>
      </c>
      <c r="M66" s="17">
        <f t="shared" si="6"/>
        <v>4591.3928551302088</v>
      </c>
      <c r="N66" s="17">
        <f t="shared" si="7"/>
        <v>266300.78559755208</v>
      </c>
      <c r="O66" s="17">
        <f t="shared" si="12"/>
        <v>34950467.637024604</v>
      </c>
      <c r="P66" s="17" t="str">
        <f t="shared" si="8"/>
        <v/>
      </c>
      <c r="Q66" s="17">
        <v>11894372.24</v>
      </c>
      <c r="AB66">
        <f t="shared" si="0"/>
        <v>0</v>
      </c>
      <c r="AC66">
        <f>IF(AB66=1,"",E66)</f>
        <v>12.3</v>
      </c>
      <c r="AD66">
        <f t="shared" si="1"/>
        <v>3.416666666666667</v>
      </c>
    </row>
    <row r="67" spans="2:30" x14ac:dyDescent="0.35">
      <c r="B67" s="3" t="s">
        <v>47</v>
      </c>
      <c r="C67" s="3">
        <v>59</v>
      </c>
      <c r="D67" s="3">
        <v>59</v>
      </c>
      <c r="E67" s="10">
        <v>12.6</v>
      </c>
      <c r="F67" s="17">
        <f t="shared" si="9"/>
        <v>0.33333333333333315</v>
      </c>
      <c r="G67" s="17">
        <f t="shared" si="10"/>
        <v>1.1999999999999993</v>
      </c>
      <c r="H67" s="17">
        <f t="shared" si="2"/>
        <v>95.999999999999943</v>
      </c>
      <c r="I67" s="17">
        <f t="shared" si="3"/>
        <v>355.95</v>
      </c>
      <c r="J67" s="17">
        <f t="shared" si="4"/>
        <v>1.8982906250000005</v>
      </c>
      <c r="K67" s="17">
        <f t="shared" si="13"/>
        <v>35729.027654388512</v>
      </c>
      <c r="L67" s="17">
        <f t="shared" si="5"/>
        <v>453.84829062499995</v>
      </c>
      <c r="M67" s="17">
        <f t="shared" si="6"/>
        <v>5718.4884618749993</v>
      </c>
      <c r="N67" s="17">
        <f t="shared" si="7"/>
        <v>337390.81925062498</v>
      </c>
      <c r="O67" s="17">
        <f t="shared" si="12"/>
        <v>35287858.456275232</v>
      </c>
      <c r="P67" s="17" t="str">
        <f t="shared" si="8"/>
        <v/>
      </c>
      <c r="Q67" s="17">
        <v>11894372.24</v>
      </c>
      <c r="AB67">
        <f t="shared" si="0"/>
        <v>0</v>
      </c>
      <c r="AC67">
        <f>IF(AB67=1,"",E67)</f>
        <v>12.6</v>
      </c>
      <c r="AD67">
        <f t="shared" si="1"/>
        <v>3.5</v>
      </c>
    </row>
    <row r="68" spans="2:30" x14ac:dyDescent="0.35">
      <c r="B68" s="3" t="s">
        <v>47</v>
      </c>
      <c r="C68" s="3">
        <v>60</v>
      </c>
      <c r="D68" s="3">
        <v>60</v>
      </c>
      <c r="E68" s="10">
        <v>14.7</v>
      </c>
      <c r="F68" s="17">
        <f t="shared" si="9"/>
        <v>0.37500000000000011</v>
      </c>
      <c r="G68" s="17">
        <f t="shared" si="10"/>
        <v>1.3500000000000005</v>
      </c>
      <c r="H68" s="17">
        <f t="shared" si="2"/>
        <v>108.00000000000003</v>
      </c>
      <c r="I68" s="17">
        <f t="shared" si="3"/>
        <v>415.27499999999998</v>
      </c>
      <c r="J68" s="17">
        <f t="shared" si="4"/>
        <v>2.5837844618055557</v>
      </c>
      <c r="K68" s="17">
        <f t="shared" si="13"/>
        <v>36254.886438850321</v>
      </c>
      <c r="L68" s="17">
        <f t="shared" si="5"/>
        <v>525.8587844618055</v>
      </c>
      <c r="M68" s="17">
        <f t="shared" si="6"/>
        <v>7730.1241315885409</v>
      </c>
      <c r="N68" s="17">
        <f t="shared" si="7"/>
        <v>463807.44789531245</v>
      </c>
      <c r="O68" s="17">
        <f t="shared" si="12"/>
        <v>35751665.904170543</v>
      </c>
      <c r="P68" s="17" t="str">
        <f t="shared" si="8"/>
        <v/>
      </c>
      <c r="Q68" s="17">
        <v>11894372.24</v>
      </c>
      <c r="AB68">
        <f t="shared" si="0"/>
        <v>0</v>
      </c>
      <c r="AC68">
        <f>IF(AB68=1,"",E68)</f>
        <v>14.7</v>
      </c>
      <c r="AD68">
        <f t="shared" si="1"/>
        <v>4.083333333333333</v>
      </c>
    </row>
    <row r="69" spans="2:30" x14ac:dyDescent="0.35">
      <c r="B69" s="3" t="s">
        <v>47</v>
      </c>
      <c r="C69" s="3">
        <v>61</v>
      </c>
      <c r="D69" s="3">
        <v>61</v>
      </c>
      <c r="E69" s="10">
        <v>15.3</v>
      </c>
      <c r="F69" s="17">
        <f t="shared" si="9"/>
        <v>0.16666666666666682</v>
      </c>
      <c r="G69" s="17">
        <f t="shared" si="10"/>
        <v>0.60000000000000053</v>
      </c>
      <c r="H69" s="17">
        <f t="shared" si="2"/>
        <v>48.000000000000043</v>
      </c>
      <c r="I69" s="17">
        <f t="shared" si="3"/>
        <v>432.22500000000002</v>
      </c>
      <c r="J69" s="17">
        <f t="shared" si="4"/>
        <v>2.7990101562500005</v>
      </c>
      <c r="K69" s="17">
        <f t="shared" si="13"/>
        <v>36737.910449006573</v>
      </c>
      <c r="L69" s="17">
        <f t="shared" si="5"/>
        <v>483.02401015625009</v>
      </c>
      <c r="M69" s="17">
        <f t="shared" si="6"/>
        <v>7390.267355390627</v>
      </c>
      <c r="N69" s="17">
        <f t="shared" si="7"/>
        <v>450806.30867882824</v>
      </c>
      <c r="O69" s="17">
        <f t="shared" si="12"/>
        <v>36202472.212849371</v>
      </c>
      <c r="P69" s="17">
        <f t="shared" si="8"/>
        <v>450806.30867882824</v>
      </c>
      <c r="Q69" s="17">
        <f>Q61+P69</f>
        <v>12345178.546321306</v>
      </c>
      <c r="AB69">
        <f t="shared" si="0"/>
        <v>0</v>
      </c>
      <c r="AC69">
        <f>IF(AB69=1,"",E69)</f>
        <v>15.3</v>
      </c>
      <c r="AD69">
        <f t="shared" si="1"/>
        <v>4.25</v>
      </c>
    </row>
    <row r="70" spans="2:30" x14ac:dyDescent="0.35">
      <c r="B70" s="3" t="s">
        <v>47</v>
      </c>
      <c r="C70" s="3">
        <v>62</v>
      </c>
      <c r="D70" s="3">
        <v>62</v>
      </c>
      <c r="E70" s="10">
        <v>15.9</v>
      </c>
      <c r="F70" s="17">
        <f t="shared" si="9"/>
        <v>0.12499999999999981</v>
      </c>
      <c r="G70" s="17">
        <f t="shared" si="10"/>
        <v>0.44999999999999929</v>
      </c>
      <c r="H70" s="17">
        <f t="shared" si="2"/>
        <v>35.999999999999943</v>
      </c>
      <c r="I70" s="17">
        <f t="shared" si="3"/>
        <v>449.17500000000001</v>
      </c>
      <c r="J70" s="17">
        <f t="shared" si="4"/>
        <v>3.0228448784722231</v>
      </c>
      <c r="K70" s="17">
        <f t="shared" si="13"/>
        <v>37226.108293885045</v>
      </c>
      <c r="L70" s="17">
        <f t="shared" si="5"/>
        <v>488.19784487847215</v>
      </c>
      <c r="M70" s="17">
        <f t="shared" si="6"/>
        <v>7762.3457335677076</v>
      </c>
      <c r="N70" s="17">
        <f t="shared" si="7"/>
        <v>481265.4354811979</v>
      </c>
      <c r="O70" s="17">
        <f t="shared" si="12"/>
        <v>36683737.648330569</v>
      </c>
      <c r="P70" s="17" t="str">
        <f t="shared" si="8"/>
        <v/>
      </c>
      <c r="Q70" s="17">
        <v>12345178.550000001</v>
      </c>
      <c r="AB70">
        <f t="shared" si="0"/>
        <v>0</v>
      </c>
      <c r="AC70">
        <f>IF(AB70=1,"",E70)</f>
        <v>15.9</v>
      </c>
      <c r="AD70">
        <f t="shared" si="1"/>
        <v>4.416666666666667</v>
      </c>
    </row>
    <row r="71" spans="2:30" x14ac:dyDescent="0.35">
      <c r="B71" s="3" t="s">
        <v>47</v>
      </c>
      <c r="C71" s="3">
        <v>63</v>
      </c>
      <c r="D71" s="3">
        <v>63</v>
      </c>
      <c r="E71" s="10">
        <v>16.2</v>
      </c>
      <c r="F71" s="17">
        <f t="shared" si="9"/>
        <v>0.16666666666666682</v>
      </c>
      <c r="G71" s="17">
        <f t="shared" si="10"/>
        <v>0.60000000000000053</v>
      </c>
      <c r="H71" s="17">
        <f t="shared" si="2"/>
        <v>48.000000000000043</v>
      </c>
      <c r="I71" s="17">
        <f t="shared" si="3"/>
        <v>457.65</v>
      </c>
      <c r="J71" s="17">
        <f t="shared" si="4"/>
        <v>3.1379906250000005</v>
      </c>
      <c r="K71" s="17">
        <f t="shared" si="13"/>
        <v>37734.896284510047</v>
      </c>
      <c r="L71" s="17">
        <f t="shared" si="5"/>
        <v>508.78799062500002</v>
      </c>
      <c r="M71" s="17">
        <f t="shared" si="6"/>
        <v>8242.3654481249996</v>
      </c>
      <c r="N71" s="17">
        <f t="shared" si="7"/>
        <v>519269.02323187498</v>
      </c>
      <c r="O71" s="17">
        <f t="shared" si="12"/>
        <v>37203006.671562441</v>
      </c>
      <c r="P71" s="17" t="str">
        <f t="shared" si="8"/>
        <v/>
      </c>
      <c r="Q71" s="17">
        <v>12345178.550000001</v>
      </c>
      <c r="AB71">
        <f t="shared" si="0"/>
        <v>0</v>
      </c>
      <c r="AC71">
        <f>IF(AB71=1,"",E71)</f>
        <v>16.2</v>
      </c>
      <c r="AD71">
        <f t="shared" si="1"/>
        <v>4.5</v>
      </c>
    </row>
    <row r="72" spans="2:30" x14ac:dyDescent="0.35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9"/>
        <v>0.2222222222222224</v>
      </c>
      <c r="G72" s="17">
        <f t="shared" si="10"/>
        <v>0.80000000000000071</v>
      </c>
      <c r="H72" s="17">
        <f t="shared" si="2"/>
        <v>64.000000000000057</v>
      </c>
      <c r="I72" s="17">
        <f t="shared" si="3"/>
        <v>483.07500000000005</v>
      </c>
      <c r="J72" s="17">
        <f t="shared" si="4"/>
        <v>3.4963414062500022</v>
      </c>
      <c r="K72" s="17">
        <f t="shared" si="13"/>
        <v>38285.467625916295</v>
      </c>
      <c r="L72" s="17">
        <f t="shared" si="5"/>
        <v>550.5713414062501</v>
      </c>
      <c r="M72" s="17">
        <f t="shared" si="6"/>
        <v>9414.7699380468766</v>
      </c>
      <c r="N72" s="17">
        <f t="shared" si="7"/>
        <v>602545.2760350001</v>
      </c>
      <c r="O72" s="17">
        <f t="shared" si="12"/>
        <v>37805551.947597444</v>
      </c>
      <c r="P72" s="17" t="str">
        <f t="shared" si="8"/>
        <v/>
      </c>
      <c r="Q72" s="17">
        <v>12345178.550000001</v>
      </c>
      <c r="AB72">
        <f t="shared" ref="AB72:AB135" si="15">IF(E72&lt;1,1,0)</f>
        <v>0</v>
      </c>
      <c r="AC72">
        <f>IF(AB72=1,"",E72)</f>
        <v>17.100000000000001</v>
      </c>
      <c r="AD72">
        <f t="shared" ref="AD72:AD135" si="16">E72/3.6</f>
        <v>4.75</v>
      </c>
    </row>
    <row r="73" spans="2:30" x14ac:dyDescent="0.35">
      <c r="B73" s="3" t="s">
        <v>47</v>
      </c>
      <c r="C73" s="3">
        <v>65</v>
      </c>
      <c r="D73" s="3">
        <v>65</v>
      </c>
      <c r="E73" s="10">
        <v>17.8</v>
      </c>
      <c r="F73" s="17">
        <f t="shared" si="9"/>
        <v>0.1388888888888889</v>
      </c>
      <c r="G73" s="17">
        <f t="shared" si="10"/>
        <v>0.5</v>
      </c>
      <c r="H73" s="17">
        <f t="shared" ref="H73:H136" si="17">288*F73</f>
        <v>40</v>
      </c>
      <c r="I73" s="17">
        <f t="shared" ref="I73:I136" si="18">28.25*E73</f>
        <v>502.85</v>
      </c>
      <c r="J73" s="17">
        <f t="shared" ref="J73:J136" si="19">0.5*1.225*((E73*(1000/3600))^2)*0.46*0.55</f>
        <v>3.7884505015432111</v>
      </c>
      <c r="K73" s="17">
        <f t="shared" si="13"/>
        <v>38832.10607641784</v>
      </c>
      <c r="L73" s="17">
        <f t="shared" ref="L73:L136" si="20">H73+I73+J73</f>
        <v>546.63845050154328</v>
      </c>
      <c r="M73" s="17">
        <f t="shared" ref="M73:M136" si="21">L73*E73</f>
        <v>9730.1644189274703</v>
      </c>
      <c r="N73" s="17">
        <f t="shared" ref="N73:N136" si="22">M73*D73</f>
        <v>632460.68723028561</v>
      </c>
      <c r="O73" s="17">
        <f t="shared" si="12"/>
        <v>38438012.634827733</v>
      </c>
      <c r="P73" s="17" t="str">
        <f t="shared" ref="P73:P136" si="23">IF(N73&lt;N72, N73, "")</f>
        <v/>
      </c>
      <c r="Q73" s="17">
        <v>12345178.550000001</v>
      </c>
      <c r="AB73">
        <f t="shared" si="15"/>
        <v>0</v>
      </c>
      <c r="AC73">
        <f>IF(AB73=1,"",E73)</f>
        <v>17.8</v>
      </c>
      <c r="AD73">
        <f t="shared" si="16"/>
        <v>4.9444444444444446</v>
      </c>
    </row>
    <row r="74" spans="2:30" x14ac:dyDescent="0.35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24">($E75-$E73)/2/3.6</f>
        <v>8.3333333333333037E-2</v>
      </c>
      <c r="G74" s="17">
        <f t="shared" ref="G74:G137" si="25">($E75-$E73)/2</f>
        <v>0.29999999999999893</v>
      </c>
      <c r="H74" s="17">
        <f t="shared" si="17"/>
        <v>23.999999999999915</v>
      </c>
      <c r="I74" s="17">
        <f t="shared" si="18"/>
        <v>511.32500000000005</v>
      </c>
      <c r="J74" s="17">
        <f t="shared" si="19"/>
        <v>3.917227208719138</v>
      </c>
      <c r="K74" s="17">
        <f t="shared" si="13"/>
        <v>39371.348303626561</v>
      </c>
      <c r="L74" s="17">
        <f t="shared" si="20"/>
        <v>539.2422272087191</v>
      </c>
      <c r="M74" s="17">
        <f t="shared" si="21"/>
        <v>9760.2843124778174</v>
      </c>
      <c r="N74" s="17">
        <f t="shared" si="22"/>
        <v>644178.76462353591</v>
      </c>
      <c r="O74" s="17">
        <f t="shared" ref="O74:O137" si="26">(M74*D74)+O73</f>
        <v>39082191.399451271</v>
      </c>
      <c r="P74" s="17" t="str">
        <f t="shared" si="23"/>
        <v/>
      </c>
      <c r="Q74" s="17">
        <v>12345178.550000001</v>
      </c>
      <c r="AB74">
        <f t="shared" si="15"/>
        <v>0</v>
      </c>
      <c r="AC74">
        <f>IF(AB74=1,"",E74)</f>
        <v>18.100000000000001</v>
      </c>
      <c r="AD74">
        <f t="shared" si="16"/>
        <v>5.0277777777777777</v>
      </c>
    </row>
    <row r="75" spans="2:30" x14ac:dyDescent="0.35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24"/>
        <v>0.30555555555555547</v>
      </c>
      <c r="G75" s="17">
        <f t="shared" si="25"/>
        <v>1.0999999999999996</v>
      </c>
      <c r="H75" s="17">
        <f t="shared" si="17"/>
        <v>87.999999999999972</v>
      </c>
      <c r="I75" s="17">
        <f t="shared" si="18"/>
        <v>519.79999999999995</v>
      </c>
      <c r="J75" s="17">
        <f t="shared" si="19"/>
        <v>4.0481561728395059</v>
      </c>
      <c r="K75" s="17">
        <f t="shared" si="13"/>
        <v>39983.196459799401</v>
      </c>
      <c r="L75" s="17">
        <f t="shared" si="20"/>
        <v>611.84815617283948</v>
      </c>
      <c r="M75" s="17">
        <f t="shared" si="21"/>
        <v>11258.006073580245</v>
      </c>
      <c r="N75" s="17">
        <f t="shared" si="22"/>
        <v>754286.40692987642</v>
      </c>
      <c r="O75" s="17">
        <f t="shared" si="26"/>
        <v>39836477.806381144</v>
      </c>
      <c r="P75" s="17" t="str">
        <f t="shared" si="23"/>
        <v/>
      </c>
      <c r="Q75" s="17">
        <v>12345178.550000001</v>
      </c>
      <c r="AB75">
        <f t="shared" si="15"/>
        <v>0</v>
      </c>
      <c r="AC75">
        <f>IF(AB75=1,"",E75)</f>
        <v>18.399999999999999</v>
      </c>
      <c r="AD75">
        <f t="shared" si="16"/>
        <v>5.1111111111111107</v>
      </c>
    </row>
    <row r="76" spans="2:30" x14ac:dyDescent="0.35">
      <c r="B76" s="3" t="s">
        <v>47</v>
      </c>
      <c r="C76" s="3">
        <v>68</v>
      </c>
      <c r="D76" s="3">
        <v>68</v>
      </c>
      <c r="E76" s="10">
        <v>20.3</v>
      </c>
      <c r="F76" s="17">
        <f t="shared" si="24"/>
        <v>0.66666666666666674</v>
      </c>
      <c r="G76" s="17">
        <f t="shared" si="25"/>
        <v>2.4000000000000004</v>
      </c>
      <c r="H76" s="17">
        <f t="shared" si="17"/>
        <v>192.00000000000003</v>
      </c>
      <c r="I76" s="17">
        <f t="shared" si="18"/>
        <v>573.47500000000002</v>
      </c>
      <c r="J76" s="17">
        <f t="shared" si="19"/>
        <v>4.9273531346450632</v>
      </c>
      <c r="K76" s="17">
        <f t="shared" si="13"/>
        <v>40753.598812934048</v>
      </c>
      <c r="L76" s="17">
        <f t="shared" si="20"/>
        <v>770.40235313464507</v>
      </c>
      <c r="M76" s="17">
        <f t="shared" si="21"/>
        <v>15639.167768633295</v>
      </c>
      <c r="N76" s="17">
        <f t="shared" si="22"/>
        <v>1063463.408267064</v>
      </c>
      <c r="O76" s="17">
        <f t="shared" si="26"/>
        <v>40899941.21464821</v>
      </c>
      <c r="P76" s="17" t="str">
        <f t="shared" si="23"/>
        <v/>
      </c>
      <c r="Q76" s="17">
        <v>12345178.550000001</v>
      </c>
      <c r="AB76">
        <f t="shared" si="15"/>
        <v>0</v>
      </c>
      <c r="AC76">
        <f>IF(AB76=1,"",E76)</f>
        <v>20.3</v>
      </c>
      <c r="AD76">
        <f t="shared" si="16"/>
        <v>5.6388888888888893</v>
      </c>
    </row>
    <row r="77" spans="2:30" x14ac:dyDescent="0.35">
      <c r="B77" s="3" t="s">
        <v>47</v>
      </c>
      <c r="C77" s="3">
        <v>69</v>
      </c>
      <c r="D77" s="3">
        <v>69</v>
      </c>
      <c r="E77" s="10">
        <v>23.2</v>
      </c>
      <c r="F77" s="17">
        <f t="shared" si="24"/>
        <v>0.86111111111111094</v>
      </c>
      <c r="G77" s="17">
        <f t="shared" si="25"/>
        <v>3.0999999999999996</v>
      </c>
      <c r="H77" s="17">
        <f t="shared" si="17"/>
        <v>247.99999999999994</v>
      </c>
      <c r="I77" s="17">
        <f t="shared" si="18"/>
        <v>655.4</v>
      </c>
      <c r="J77" s="17">
        <f t="shared" si="19"/>
        <v>6.4357265432098787</v>
      </c>
      <c r="K77" s="17">
        <f t="shared" si="13"/>
        <v>41663.434539477261</v>
      </c>
      <c r="L77" s="17">
        <f t="shared" si="20"/>
        <v>909.83572654320972</v>
      </c>
      <c r="M77" s="17">
        <f t="shared" si="21"/>
        <v>21108.188855802466</v>
      </c>
      <c r="N77" s="17">
        <f t="shared" si="22"/>
        <v>1456465.0310503701</v>
      </c>
      <c r="O77" s="17">
        <f t="shared" si="26"/>
        <v>42356406.245698579</v>
      </c>
      <c r="P77" s="17" t="str">
        <f t="shared" si="23"/>
        <v/>
      </c>
      <c r="Q77" s="17">
        <v>12345178.550000001</v>
      </c>
      <c r="AB77">
        <f t="shared" si="15"/>
        <v>0</v>
      </c>
      <c r="AC77">
        <f>IF(AB77=1,"",E77)</f>
        <v>23.2</v>
      </c>
      <c r="AD77">
        <f t="shared" si="16"/>
        <v>6.4444444444444438</v>
      </c>
    </row>
    <row r="78" spans="2:30" x14ac:dyDescent="0.35">
      <c r="B78" s="3" t="s">
        <v>47</v>
      </c>
      <c r="C78" s="3">
        <v>70</v>
      </c>
      <c r="D78" s="3">
        <v>70</v>
      </c>
      <c r="E78" s="10">
        <v>26.5</v>
      </c>
      <c r="F78" s="17">
        <f t="shared" si="24"/>
        <v>0.91666666666666685</v>
      </c>
      <c r="G78" s="17">
        <f t="shared" si="25"/>
        <v>3.3000000000000007</v>
      </c>
      <c r="H78" s="17">
        <f t="shared" si="17"/>
        <v>264.00000000000006</v>
      </c>
      <c r="I78" s="17">
        <f t="shared" si="18"/>
        <v>748.625</v>
      </c>
      <c r="J78" s="17">
        <f t="shared" si="19"/>
        <v>8.396791329089508</v>
      </c>
      <c r="K78" s="17">
        <f t="shared" si="13"/>
        <v>42684.456330806352</v>
      </c>
      <c r="L78" s="17">
        <f t="shared" si="20"/>
        <v>1021.0217913290895</v>
      </c>
      <c r="M78" s="17">
        <f t="shared" si="21"/>
        <v>27057.077470220873</v>
      </c>
      <c r="N78" s="17">
        <f t="shared" si="22"/>
        <v>1893995.422915461</v>
      </c>
      <c r="O78" s="17">
        <f t="shared" si="26"/>
        <v>44250401.668614037</v>
      </c>
      <c r="P78" s="17" t="str">
        <f t="shared" si="23"/>
        <v/>
      </c>
      <c r="Q78" s="17">
        <v>12345178.550000001</v>
      </c>
      <c r="AB78">
        <f t="shared" si="15"/>
        <v>0</v>
      </c>
      <c r="AC78">
        <f>IF(AB78=1,"",E78)</f>
        <v>26.5</v>
      </c>
      <c r="AD78">
        <f t="shared" si="16"/>
        <v>7.3611111111111107</v>
      </c>
    </row>
    <row r="79" spans="2:30" x14ac:dyDescent="0.35">
      <c r="B79" s="3" t="s">
        <v>47</v>
      </c>
      <c r="C79" s="3">
        <v>71</v>
      </c>
      <c r="D79" s="3">
        <v>71</v>
      </c>
      <c r="E79" s="10">
        <v>29.8</v>
      </c>
      <c r="F79" s="17">
        <f t="shared" si="24"/>
        <v>0.84722222222222243</v>
      </c>
      <c r="G79" s="17">
        <f t="shared" si="25"/>
        <v>3.0500000000000007</v>
      </c>
      <c r="H79" s="17">
        <f t="shared" si="17"/>
        <v>244.00000000000006</v>
      </c>
      <c r="I79" s="17">
        <f t="shared" si="18"/>
        <v>841.85</v>
      </c>
      <c r="J79" s="17">
        <f t="shared" si="19"/>
        <v>10.618279205246917</v>
      </c>
      <c r="K79" s="17">
        <f t="shared" si="13"/>
        <v>43780.9246100116</v>
      </c>
      <c r="L79" s="17">
        <f t="shared" si="20"/>
        <v>1096.468279205247</v>
      </c>
      <c r="M79" s="17">
        <f t="shared" si="21"/>
        <v>32674.754720316359</v>
      </c>
      <c r="N79" s="17">
        <f t="shared" si="22"/>
        <v>2319907.5851424616</v>
      </c>
      <c r="O79" s="17">
        <f t="shared" si="26"/>
        <v>46570309.253756501</v>
      </c>
      <c r="P79" s="17" t="str">
        <f t="shared" si="23"/>
        <v/>
      </c>
      <c r="Q79" s="17">
        <v>12345178.550000001</v>
      </c>
      <c r="AB79">
        <f t="shared" si="15"/>
        <v>0</v>
      </c>
      <c r="AC79">
        <f>IF(AB79=1,"",E79)</f>
        <v>29.8</v>
      </c>
      <c r="AD79">
        <f t="shared" si="16"/>
        <v>8.2777777777777786</v>
      </c>
    </row>
    <row r="80" spans="2:30" x14ac:dyDescent="0.35">
      <c r="B80" s="3" t="s">
        <v>47</v>
      </c>
      <c r="C80" s="3">
        <v>72</v>
      </c>
      <c r="D80" s="3">
        <v>72</v>
      </c>
      <c r="E80" s="10">
        <v>32.6</v>
      </c>
      <c r="F80" s="17">
        <f t="shared" si="24"/>
        <v>0.63888888888888862</v>
      </c>
      <c r="G80" s="17">
        <f t="shared" si="25"/>
        <v>2.2999999999999989</v>
      </c>
      <c r="H80" s="17">
        <f t="shared" si="17"/>
        <v>183.99999999999991</v>
      </c>
      <c r="I80" s="17">
        <f t="shared" si="18"/>
        <v>920.95</v>
      </c>
      <c r="J80" s="17">
        <f t="shared" si="19"/>
        <v>12.707403279320996</v>
      </c>
      <c r="K80" s="17">
        <f t="shared" si="13"/>
        <v>44898.582013290921</v>
      </c>
      <c r="L80" s="17">
        <f t="shared" si="20"/>
        <v>1117.657403279321</v>
      </c>
      <c r="M80" s="17">
        <f t="shared" si="21"/>
        <v>36435.631346905866</v>
      </c>
      <c r="N80" s="17">
        <f t="shared" si="22"/>
        <v>2623365.4569772221</v>
      </c>
      <c r="O80" s="17">
        <f t="shared" si="26"/>
        <v>49193674.710733727</v>
      </c>
      <c r="P80" s="17" t="str">
        <f t="shared" si="23"/>
        <v/>
      </c>
      <c r="Q80" s="17">
        <v>12345178.550000001</v>
      </c>
      <c r="AB80">
        <f t="shared" si="15"/>
        <v>0</v>
      </c>
      <c r="AC80">
        <f>IF(AB80=1,"",E80)</f>
        <v>32.6</v>
      </c>
      <c r="AD80">
        <f t="shared" si="16"/>
        <v>9.0555555555555554</v>
      </c>
    </row>
    <row r="81" spans="2:30" x14ac:dyDescent="0.35">
      <c r="B81" s="3" t="s">
        <v>47</v>
      </c>
      <c r="C81" s="3">
        <v>73</v>
      </c>
      <c r="D81" s="3">
        <v>73</v>
      </c>
      <c r="E81" s="10">
        <v>34.4</v>
      </c>
      <c r="F81" s="17">
        <f t="shared" si="24"/>
        <v>0.40277777777777757</v>
      </c>
      <c r="G81" s="17">
        <f t="shared" si="25"/>
        <v>1.4499999999999993</v>
      </c>
      <c r="H81" s="17">
        <f t="shared" si="17"/>
        <v>115.99999999999994</v>
      </c>
      <c r="I81" s="17">
        <f t="shared" si="18"/>
        <v>971.8</v>
      </c>
      <c r="J81" s="17">
        <f t="shared" si="19"/>
        <v>14.149415432098765</v>
      </c>
      <c r="K81" s="17">
        <f t="shared" si="13"/>
        <v>46000.531428723021</v>
      </c>
      <c r="L81" s="17">
        <f t="shared" si="20"/>
        <v>1101.9494154320987</v>
      </c>
      <c r="M81" s="17">
        <f t="shared" si="21"/>
        <v>37907.059890864191</v>
      </c>
      <c r="N81" s="17">
        <f t="shared" si="22"/>
        <v>2767215.3720330861</v>
      </c>
      <c r="O81" s="17">
        <f t="shared" si="26"/>
        <v>51960890.082766816</v>
      </c>
      <c r="P81" s="17" t="str">
        <f t="shared" si="23"/>
        <v/>
      </c>
      <c r="Q81" s="17">
        <v>12345178.550000001</v>
      </c>
      <c r="AB81">
        <f t="shared" si="15"/>
        <v>0</v>
      </c>
      <c r="AC81">
        <f>IF(AB81=1,"",E81)</f>
        <v>34.4</v>
      </c>
      <c r="AD81">
        <f t="shared" si="16"/>
        <v>9.5555555555555554</v>
      </c>
    </row>
    <row r="82" spans="2:30" x14ac:dyDescent="0.35">
      <c r="B82" s="3" t="s">
        <v>47</v>
      </c>
      <c r="C82" s="3">
        <v>74</v>
      </c>
      <c r="D82" s="3">
        <v>74</v>
      </c>
      <c r="E82" s="10">
        <v>35.5</v>
      </c>
      <c r="F82" s="17">
        <f t="shared" si="24"/>
        <v>0.27777777777777779</v>
      </c>
      <c r="G82" s="17">
        <f t="shared" si="25"/>
        <v>1</v>
      </c>
      <c r="H82" s="17">
        <f t="shared" si="17"/>
        <v>80</v>
      </c>
      <c r="I82" s="17">
        <f t="shared" si="18"/>
        <v>1002.875</v>
      </c>
      <c r="J82" s="17">
        <f t="shared" si="19"/>
        <v>15.068787856867285</v>
      </c>
      <c r="K82" s="17">
        <f t="shared" si="13"/>
        <v>47098.475216579885</v>
      </c>
      <c r="L82" s="17">
        <f t="shared" si="20"/>
        <v>1097.9437878568672</v>
      </c>
      <c r="M82" s="17">
        <f t="shared" si="21"/>
        <v>38977.004468918785</v>
      </c>
      <c r="N82" s="17">
        <f t="shared" si="22"/>
        <v>2884298.33069999</v>
      </c>
      <c r="O82" s="17">
        <f t="shared" si="26"/>
        <v>54845188.413466804</v>
      </c>
      <c r="P82" s="17" t="str">
        <f t="shared" si="23"/>
        <v/>
      </c>
      <c r="Q82" s="17">
        <v>12345178.550000001</v>
      </c>
      <c r="AB82">
        <f t="shared" si="15"/>
        <v>0</v>
      </c>
      <c r="AC82">
        <f>IF(AB82=1,"",E82)</f>
        <v>35.5</v>
      </c>
      <c r="AD82">
        <f t="shared" si="16"/>
        <v>9.8611111111111107</v>
      </c>
    </row>
    <row r="83" spans="2:30" x14ac:dyDescent="0.35">
      <c r="B83" s="3" t="s">
        <v>47</v>
      </c>
      <c r="C83" s="3">
        <v>75</v>
      </c>
      <c r="D83" s="3">
        <v>75</v>
      </c>
      <c r="E83" s="10">
        <v>36.4</v>
      </c>
      <c r="F83" s="17">
        <f t="shared" si="24"/>
        <v>0.26388888888888867</v>
      </c>
      <c r="G83" s="17">
        <f t="shared" si="25"/>
        <v>0.94999999999999929</v>
      </c>
      <c r="H83" s="17">
        <f t="shared" si="17"/>
        <v>75.999999999999943</v>
      </c>
      <c r="I83" s="17">
        <f t="shared" si="18"/>
        <v>1028.3</v>
      </c>
      <c r="J83" s="17">
        <f t="shared" si="19"/>
        <v>15.842524228395062</v>
      </c>
      <c r="K83" s="17">
        <f t="shared" si="13"/>
        <v>48218.61774080828</v>
      </c>
      <c r="L83" s="17">
        <f t="shared" si="20"/>
        <v>1120.1425242283949</v>
      </c>
      <c r="M83" s="17">
        <f t="shared" si="21"/>
        <v>40773.187881913575</v>
      </c>
      <c r="N83" s="17">
        <f t="shared" si="22"/>
        <v>3057989.0911435182</v>
      </c>
      <c r="O83" s="17">
        <f t="shared" si="26"/>
        <v>57903177.504610322</v>
      </c>
      <c r="P83" s="17" t="str">
        <f t="shared" si="23"/>
        <v/>
      </c>
      <c r="Q83" s="17">
        <v>12345178.550000001</v>
      </c>
      <c r="AB83">
        <f t="shared" si="15"/>
        <v>0</v>
      </c>
      <c r="AC83">
        <f>IF(AB83=1,"",E83)</f>
        <v>36.4</v>
      </c>
      <c r="AD83">
        <f t="shared" si="16"/>
        <v>10.111111111111111</v>
      </c>
    </row>
    <row r="84" spans="2:30" x14ac:dyDescent="0.35">
      <c r="B84" s="3" t="s">
        <v>47</v>
      </c>
      <c r="C84" s="3">
        <v>76</v>
      </c>
      <c r="D84" s="3">
        <v>76</v>
      </c>
      <c r="E84" s="10">
        <v>37.4</v>
      </c>
      <c r="F84" s="17">
        <f t="shared" si="24"/>
        <v>0.29166666666666685</v>
      </c>
      <c r="G84" s="17">
        <f t="shared" si="25"/>
        <v>1.0500000000000007</v>
      </c>
      <c r="H84" s="17">
        <f t="shared" si="17"/>
        <v>84.000000000000057</v>
      </c>
      <c r="I84" s="17">
        <f t="shared" si="18"/>
        <v>1056.55</v>
      </c>
      <c r="J84" s="17">
        <f t="shared" si="19"/>
        <v>16.724949575617288</v>
      </c>
      <c r="K84" s="17">
        <f t="shared" si="13"/>
        <v>49375.892690383895</v>
      </c>
      <c r="L84" s="17">
        <f t="shared" si="20"/>
        <v>1157.2749495756173</v>
      </c>
      <c r="M84" s="17">
        <f t="shared" si="21"/>
        <v>43282.083114128087</v>
      </c>
      <c r="N84" s="17">
        <f t="shared" si="22"/>
        <v>3289438.3166737347</v>
      </c>
      <c r="O84" s="17">
        <f t="shared" si="26"/>
        <v>61192615.821284056</v>
      </c>
      <c r="P84" s="17" t="str">
        <f t="shared" si="23"/>
        <v/>
      </c>
      <c r="Q84" s="17">
        <v>12345178.550000001</v>
      </c>
      <c r="AB84">
        <f t="shared" si="15"/>
        <v>0</v>
      </c>
      <c r="AC84">
        <f>IF(AB84=1,"",E84)</f>
        <v>37.4</v>
      </c>
      <c r="AD84">
        <f t="shared" si="16"/>
        <v>10.388888888888888</v>
      </c>
    </row>
    <row r="85" spans="2:30" x14ac:dyDescent="0.35">
      <c r="B85" s="3" t="s">
        <v>47</v>
      </c>
      <c r="C85" s="3">
        <v>77</v>
      </c>
      <c r="D85" s="3">
        <v>77</v>
      </c>
      <c r="E85" s="10">
        <v>38.5</v>
      </c>
      <c r="F85" s="17">
        <f t="shared" si="24"/>
        <v>0.26388888888888867</v>
      </c>
      <c r="G85" s="17">
        <f t="shared" si="25"/>
        <v>0.94999999999999929</v>
      </c>
      <c r="H85" s="17">
        <f t="shared" si="17"/>
        <v>75.999999999999943</v>
      </c>
      <c r="I85" s="17">
        <f t="shared" si="18"/>
        <v>1087.625</v>
      </c>
      <c r="J85" s="17">
        <f t="shared" si="19"/>
        <v>17.723238088348769</v>
      </c>
      <c r="K85" s="17">
        <f t="shared" si="13"/>
        <v>50557.240928472245</v>
      </c>
      <c r="L85" s="17">
        <f t="shared" si="20"/>
        <v>1181.3482380883488</v>
      </c>
      <c r="M85" s="17">
        <f t="shared" si="21"/>
        <v>45481.907166401426</v>
      </c>
      <c r="N85" s="17">
        <f t="shared" si="22"/>
        <v>3502106.8518129098</v>
      </c>
      <c r="O85" s="17">
        <f t="shared" si="26"/>
        <v>64694722.673096962</v>
      </c>
      <c r="P85" s="17" t="str">
        <f t="shared" si="23"/>
        <v/>
      </c>
      <c r="Q85" s="17">
        <v>12345178.550000001</v>
      </c>
      <c r="AB85">
        <f t="shared" si="15"/>
        <v>0</v>
      </c>
      <c r="AC85">
        <f>IF(AB85=1,"",E85)</f>
        <v>38.5</v>
      </c>
      <c r="AD85">
        <f t="shared" si="16"/>
        <v>10.694444444444445</v>
      </c>
    </row>
    <row r="86" spans="2:30" x14ac:dyDescent="0.35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24"/>
        <v>0.1388888888888889</v>
      </c>
      <c r="G86" s="17">
        <f t="shared" si="25"/>
        <v>0.5</v>
      </c>
      <c r="H86" s="17">
        <f t="shared" si="17"/>
        <v>40</v>
      </c>
      <c r="I86" s="17">
        <f t="shared" si="18"/>
        <v>1110.2249999999999</v>
      </c>
      <c r="J86" s="17">
        <f t="shared" si="19"/>
        <v>18.467440711805562</v>
      </c>
      <c r="K86" s="17">
        <f t="shared" ref="K86:K149" si="27">(H86+I86+J86)+K85</f>
        <v>51725.933369184051</v>
      </c>
      <c r="L86" s="17">
        <f t="shared" si="20"/>
        <v>1168.6924407118054</v>
      </c>
      <c r="M86" s="17">
        <f t="shared" si="21"/>
        <v>45929.612919973944</v>
      </c>
      <c r="N86" s="17">
        <f t="shared" si="22"/>
        <v>3582509.8077579676</v>
      </c>
      <c r="O86" s="17">
        <f t="shared" si="26"/>
        <v>68277232.480854928</v>
      </c>
      <c r="P86" s="17" t="str">
        <f t="shared" si="23"/>
        <v/>
      </c>
      <c r="Q86" s="17">
        <v>12345178.550000001</v>
      </c>
      <c r="AB86">
        <f t="shared" si="15"/>
        <v>0</v>
      </c>
      <c r="AC86">
        <f>IF(AB86=1,"",E86)</f>
        <v>39.299999999999997</v>
      </c>
      <c r="AD86">
        <f t="shared" si="16"/>
        <v>10.916666666666666</v>
      </c>
    </row>
    <row r="87" spans="2:30" x14ac:dyDescent="0.35">
      <c r="B87" s="3" t="s">
        <v>47</v>
      </c>
      <c r="C87" s="3">
        <v>79</v>
      </c>
      <c r="D87" s="3">
        <v>79</v>
      </c>
      <c r="E87" s="10">
        <v>39.5</v>
      </c>
      <c r="F87" s="17">
        <f t="shared" si="24"/>
        <v>-4.1666666666666269E-2</v>
      </c>
      <c r="G87" s="17">
        <f t="shared" si="25"/>
        <v>-0.14999999999999858</v>
      </c>
      <c r="H87" s="17">
        <f t="shared" si="17"/>
        <v>-11.999999999999886</v>
      </c>
      <c r="I87" s="17">
        <f t="shared" si="18"/>
        <v>1115.875</v>
      </c>
      <c r="J87" s="17">
        <f t="shared" si="19"/>
        <v>18.6558827642747</v>
      </c>
      <c r="K87" s="17">
        <f t="shared" si="27"/>
        <v>52848.464251948324</v>
      </c>
      <c r="L87" s="17">
        <f t="shared" si="20"/>
        <v>1122.5308827642748</v>
      </c>
      <c r="M87" s="17">
        <f t="shared" si="21"/>
        <v>44339.969869188855</v>
      </c>
      <c r="N87" s="17">
        <f t="shared" si="22"/>
        <v>3502857.6196659193</v>
      </c>
      <c r="O87" s="17">
        <f t="shared" si="26"/>
        <v>71780090.100520849</v>
      </c>
      <c r="P87" s="17">
        <f t="shared" si="23"/>
        <v>3502857.6196659193</v>
      </c>
      <c r="Q87" s="17">
        <f>Q69+P87</f>
        <v>15848036.165987225</v>
      </c>
      <c r="AB87">
        <f t="shared" si="15"/>
        <v>0</v>
      </c>
      <c r="AC87">
        <f>IF(AB87=1,"",E87)</f>
        <v>39.5</v>
      </c>
      <c r="AD87">
        <f t="shared" si="16"/>
        <v>10.972222222222221</v>
      </c>
    </row>
    <row r="88" spans="2:30" x14ac:dyDescent="0.35">
      <c r="B88" s="3" t="s">
        <v>47</v>
      </c>
      <c r="C88" s="3">
        <v>80</v>
      </c>
      <c r="D88" s="3">
        <v>80</v>
      </c>
      <c r="E88" s="10">
        <v>39</v>
      </c>
      <c r="F88" s="17">
        <f t="shared" si="24"/>
        <v>-0.1388888888888889</v>
      </c>
      <c r="G88" s="17">
        <f t="shared" si="25"/>
        <v>-0.5</v>
      </c>
      <c r="H88" s="17">
        <f t="shared" si="17"/>
        <v>-40</v>
      </c>
      <c r="I88" s="17">
        <f t="shared" si="18"/>
        <v>1101.75</v>
      </c>
      <c r="J88" s="17">
        <f t="shared" si="19"/>
        <v>18.186571180555561</v>
      </c>
      <c r="K88" s="17">
        <f t="shared" si="27"/>
        <v>53928.400823128883</v>
      </c>
      <c r="L88" s="17">
        <f t="shared" si="20"/>
        <v>1079.9365711805556</v>
      </c>
      <c r="M88" s="17">
        <f t="shared" si="21"/>
        <v>42117.526276041666</v>
      </c>
      <c r="N88" s="17">
        <f t="shared" si="22"/>
        <v>3369402.1020833333</v>
      </c>
      <c r="O88" s="17">
        <f t="shared" si="26"/>
        <v>75149492.20260419</v>
      </c>
      <c r="P88" s="17">
        <f t="shared" si="23"/>
        <v>3369402.1020833333</v>
      </c>
      <c r="Q88" s="17">
        <f>Q87+P88</f>
        <v>19217438.26807056</v>
      </c>
      <c r="AB88">
        <f t="shared" si="15"/>
        <v>0</v>
      </c>
      <c r="AC88">
        <f>IF(AB88=1,"",E88)</f>
        <v>39</v>
      </c>
      <c r="AD88">
        <f t="shared" si="16"/>
        <v>10.833333333333334</v>
      </c>
    </row>
    <row r="89" spans="2:30" x14ac:dyDescent="0.35">
      <c r="B89" s="3" t="s">
        <v>47</v>
      </c>
      <c r="C89" s="3">
        <v>81</v>
      </c>
      <c r="D89" s="3">
        <v>81</v>
      </c>
      <c r="E89" s="10">
        <v>38.5</v>
      </c>
      <c r="F89" s="17">
        <f t="shared" si="24"/>
        <v>-0.23611111111111149</v>
      </c>
      <c r="G89" s="17">
        <f t="shared" si="25"/>
        <v>-0.85000000000000142</v>
      </c>
      <c r="H89" s="17">
        <f t="shared" si="17"/>
        <v>-68.000000000000114</v>
      </c>
      <c r="I89" s="17">
        <f t="shared" si="18"/>
        <v>1087.625</v>
      </c>
      <c r="J89" s="17">
        <f t="shared" si="19"/>
        <v>17.723238088348769</v>
      </c>
      <c r="K89" s="17">
        <f t="shared" si="27"/>
        <v>54965.749061217233</v>
      </c>
      <c r="L89" s="17">
        <f t="shared" si="20"/>
        <v>1037.3482380883486</v>
      </c>
      <c r="M89" s="17">
        <f t="shared" si="21"/>
        <v>39937.907166401419</v>
      </c>
      <c r="N89" s="17">
        <f t="shared" si="22"/>
        <v>3234970.4804785149</v>
      </c>
      <c r="O89" s="17">
        <f t="shared" si="26"/>
        <v>78384462.6830827</v>
      </c>
      <c r="P89" s="17">
        <f t="shared" si="23"/>
        <v>3234970.4804785149</v>
      </c>
      <c r="Q89" s="17">
        <f>Q88+P90</f>
        <v>22307727.293779295</v>
      </c>
      <c r="AB89">
        <f t="shared" si="15"/>
        <v>0</v>
      </c>
      <c r="AC89">
        <f>IF(AB89=1,"",E89)</f>
        <v>38.5</v>
      </c>
      <c r="AD89">
        <f t="shared" si="16"/>
        <v>10.694444444444445</v>
      </c>
    </row>
    <row r="90" spans="2:30" x14ac:dyDescent="0.35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24"/>
        <v>-0.20833333333333331</v>
      </c>
      <c r="G90" s="17">
        <f t="shared" si="25"/>
        <v>-0.75</v>
      </c>
      <c r="H90" s="17">
        <f t="shared" si="17"/>
        <v>-59.999999999999993</v>
      </c>
      <c r="I90" s="17">
        <f t="shared" si="18"/>
        <v>1053.7249999999999</v>
      </c>
      <c r="J90" s="17">
        <f t="shared" si="19"/>
        <v>16.635630912422844</v>
      </c>
      <c r="K90" s="17">
        <f t="shared" si="27"/>
        <v>55976.109692129656</v>
      </c>
      <c r="L90" s="17">
        <f t="shared" si="20"/>
        <v>1010.3606309124227</v>
      </c>
      <c r="M90" s="17">
        <f t="shared" si="21"/>
        <v>37686.451533033367</v>
      </c>
      <c r="N90" s="17">
        <f t="shared" si="22"/>
        <v>3090289.0257087359</v>
      </c>
      <c r="O90" s="17">
        <f t="shared" si="26"/>
        <v>81474751.708791435</v>
      </c>
      <c r="P90" s="17">
        <f t="shared" si="23"/>
        <v>3090289.0257087359</v>
      </c>
      <c r="Q90" s="17">
        <f>Q89+P90</f>
        <v>25398016.31948803</v>
      </c>
      <c r="AB90">
        <f t="shared" si="15"/>
        <v>0</v>
      </c>
      <c r="AC90">
        <f>IF(AB90=1,"",E90)</f>
        <v>37.299999999999997</v>
      </c>
      <c r="AD90">
        <f t="shared" si="16"/>
        <v>10.361111111111111</v>
      </c>
    </row>
    <row r="91" spans="2:30" x14ac:dyDescent="0.35">
      <c r="B91" s="3" t="s">
        <v>47</v>
      </c>
      <c r="C91" s="3">
        <v>83</v>
      </c>
      <c r="D91" s="3">
        <v>83</v>
      </c>
      <c r="E91" s="10">
        <v>37</v>
      </c>
      <c r="F91" s="17">
        <f t="shared" si="24"/>
        <v>-8.3333333333332538E-2</v>
      </c>
      <c r="G91" s="17">
        <f t="shared" si="25"/>
        <v>-0.29999999999999716</v>
      </c>
      <c r="H91" s="17">
        <f t="shared" si="17"/>
        <v>-23.999999999999773</v>
      </c>
      <c r="I91" s="17">
        <f t="shared" si="18"/>
        <v>1045.25</v>
      </c>
      <c r="J91" s="17">
        <f t="shared" si="19"/>
        <v>16.369109760802473</v>
      </c>
      <c r="K91" s="17">
        <f t="shared" si="27"/>
        <v>57013.728801890458</v>
      </c>
      <c r="L91" s="17">
        <f t="shared" si="20"/>
        <v>1037.6191097608028</v>
      </c>
      <c r="M91" s="17">
        <f t="shared" si="21"/>
        <v>38391.907061149701</v>
      </c>
      <c r="N91" s="17">
        <f t="shared" si="22"/>
        <v>3186528.2860754253</v>
      </c>
      <c r="O91" s="17">
        <f t="shared" si="26"/>
        <v>84661279.994866863</v>
      </c>
      <c r="P91" s="17" t="str">
        <f t="shared" si="23"/>
        <v/>
      </c>
      <c r="Q91" s="17">
        <v>25398016.32</v>
      </c>
      <c r="AB91">
        <f t="shared" si="15"/>
        <v>0</v>
      </c>
      <c r="AC91">
        <f>IF(AB91=1,"",E91)</f>
        <v>37</v>
      </c>
      <c r="AD91">
        <f t="shared" si="16"/>
        <v>10.277777777777777</v>
      </c>
    </row>
    <row r="92" spans="2:30" x14ac:dyDescent="0.35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24"/>
        <v>-0.15277777777777798</v>
      </c>
      <c r="G92" s="17">
        <f t="shared" si="25"/>
        <v>-0.55000000000000071</v>
      </c>
      <c r="H92" s="17">
        <f t="shared" si="17"/>
        <v>-44.000000000000057</v>
      </c>
      <c r="I92" s="17">
        <f t="shared" si="18"/>
        <v>1036.7750000000001</v>
      </c>
      <c r="J92" s="17">
        <f t="shared" si="19"/>
        <v>16.104740866126551</v>
      </c>
      <c r="K92" s="17">
        <f t="shared" si="27"/>
        <v>58022.608542756585</v>
      </c>
      <c r="L92" s="17">
        <f t="shared" si="20"/>
        <v>1008.8797408661267</v>
      </c>
      <c r="M92" s="17">
        <f t="shared" si="21"/>
        <v>37025.886489786848</v>
      </c>
      <c r="N92" s="17">
        <f t="shared" si="22"/>
        <v>3110174.4651420955</v>
      </c>
      <c r="O92" s="17">
        <f t="shared" si="26"/>
        <v>87771454.460008964</v>
      </c>
      <c r="P92" s="17">
        <f t="shared" si="23"/>
        <v>3110174.4651420955</v>
      </c>
      <c r="Q92" s="17">
        <f>Q90+P92</f>
        <v>28508190.784630127</v>
      </c>
      <c r="AB92">
        <f t="shared" si="15"/>
        <v>0</v>
      </c>
      <c r="AC92">
        <f>IF(AB92=1,"",E92)</f>
        <v>36.700000000000003</v>
      </c>
      <c r="AD92">
        <f t="shared" si="16"/>
        <v>10.194444444444445</v>
      </c>
    </row>
    <row r="93" spans="2:30" x14ac:dyDescent="0.35">
      <c r="B93" s="3" t="s">
        <v>47</v>
      </c>
      <c r="C93" s="3">
        <v>85</v>
      </c>
      <c r="D93" s="3">
        <v>85</v>
      </c>
      <c r="E93" s="10">
        <v>35.9</v>
      </c>
      <c r="F93" s="17">
        <f t="shared" si="24"/>
        <v>-0.19444444444444522</v>
      </c>
      <c r="G93" s="17">
        <f t="shared" si="25"/>
        <v>-0.70000000000000284</v>
      </c>
      <c r="H93" s="17">
        <f t="shared" si="17"/>
        <v>-56.000000000000227</v>
      </c>
      <c r="I93" s="17">
        <f t="shared" si="18"/>
        <v>1014.175</v>
      </c>
      <c r="J93" s="17">
        <f t="shared" si="19"/>
        <v>15.410279292052468</v>
      </c>
      <c r="K93" s="17">
        <f t="shared" si="27"/>
        <v>58996.193822048634</v>
      </c>
      <c r="L93" s="17">
        <f t="shared" si="20"/>
        <v>973.58527929205218</v>
      </c>
      <c r="M93" s="17">
        <f t="shared" si="21"/>
        <v>34951.711526584673</v>
      </c>
      <c r="N93" s="17">
        <f t="shared" si="22"/>
        <v>2970895.4797596973</v>
      </c>
      <c r="O93" s="17">
        <f t="shared" si="26"/>
        <v>90742349.939768657</v>
      </c>
      <c r="P93" s="17">
        <f t="shared" si="23"/>
        <v>2970895.4797596973</v>
      </c>
      <c r="Q93" s="17">
        <f>Q92+P93</f>
        <v>31479086.264389824</v>
      </c>
      <c r="AB93">
        <f t="shared" si="15"/>
        <v>0</v>
      </c>
      <c r="AC93">
        <f>IF(AB93=1,"",E93)</f>
        <v>35.9</v>
      </c>
      <c r="AD93">
        <f t="shared" si="16"/>
        <v>9.9722222222222214</v>
      </c>
    </row>
    <row r="94" spans="2:30" x14ac:dyDescent="0.35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24"/>
        <v>-0.18055555555555516</v>
      </c>
      <c r="G94" s="17">
        <f t="shared" si="25"/>
        <v>-0.64999999999999858</v>
      </c>
      <c r="H94" s="17">
        <f t="shared" si="17"/>
        <v>-51.999999999999886</v>
      </c>
      <c r="I94" s="17">
        <f t="shared" si="18"/>
        <v>997.22499999999991</v>
      </c>
      <c r="J94" s="17">
        <f t="shared" si="19"/>
        <v>14.899476977237656</v>
      </c>
      <c r="K94" s="17">
        <f t="shared" si="27"/>
        <v>59956.318299025872</v>
      </c>
      <c r="L94" s="17">
        <f t="shared" si="20"/>
        <v>960.12447697723769</v>
      </c>
      <c r="M94" s="17">
        <f t="shared" si="21"/>
        <v>33892.394037296486</v>
      </c>
      <c r="N94" s="17">
        <f t="shared" si="22"/>
        <v>2914745.8872074978</v>
      </c>
      <c r="O94" s="17">
        <f t="shared" si="26"/>
        <v>93657095.82697615</v>
      </c>
      <c r="P94" s="17">
        <f t="shared" si="23"/>
        <v>2914745.8872074978</v>
      </c>
      <c r="Q94" s="17">
        <f>Q93+P94</f>
        <v>34393832.151597321</v>
      </c>
      <c r="AB94">
        <f t="shared" si="15"/>
        <v>0</v>
      </c>
      <c r="AC94">
        <f>IF(AB94=1,"",E94)</f>
        <v>35.299999999999997</v>
      </c>
      <c r="AD94">
        <f t="shared" si="16"/>
        <v>9.8055555555555554</v>
      </c>
    </row>
    <row r="95" spans="2:30" x14ac:dyDescent="0.35">
      <c r="B95" s="3" t="s">
        <v>47</v>
      </c>
      <c r="C95" s="3">
        <v>87</v>
      </c>
      <c r="D95" s="3">
        <v>87</v>
      </c>
      <c r="E95" s="10">
        <v>34.6</v>
      </c>
      <c r="F95" s="17">
        <f t="shared" si="24"/>
        <v>-0.15277777777777699</v>
      </c>
      <c r="G95" s="17">
        <f t="shared" si="25"/>
        <v>-0.54999999999999716</v>
      </c>
      <c r="H95" s="17">
        <f t="shared" si="17"/>
        <v>-43.999999999999773</v>
      </c>
      <c r="I95" s="17">
        <f t="shared" si="18"/>
        <v>977.45</v>
      </c>
      <c r="J95" s="17">
        <f t="shared" si="19"/>
        <v>14.314421797839515</v>
      </c>
      <c r="K95" s="17">
        <f t="shared" si="27"/>
        <v>60904.08272082371</v>
      </c>
      <c r="L95" s="17">
        <f t="shared" si="20"/>
        <v>947.76442179783976</v>
      </c>
      <c r="M95" s="17">
        <f t="shared" si="21"/>
        <v>32792.648994205258</v>
      </c>
      <c r="N95" s="17">
        <f t="shared" si="22"/>
        <v>2852960.4624958574</v>
      </c>
      <c r="O95" s="17">
        <f t="shared" si="26"/>
        <v>96510056.289472014</v>
      </c>
      <c r="P95" s="17">
        <f t="shared" si="23"/>
        <v>2852960.4624958574</v>
      </c>
      <c r="Q95" s="17">
        <f>Q94+P95</f>
        <v>37246792.614093177</v>
      </c>
      <c r="AB95">
        <f t="shared" si="15"/>
        <v>0</v>
      </c>
      <c r="AC95">
        <f>IF(AB95=1,"",E95)</f>
        <v>34.6</v>
      </c>
      <c r="AD95">
        <f t="shared" si="16"/>
        <v>9.6111111111111107</v>
      </c>
    </row>
    <row r="96" spans="2:30" x14ac:dyDescent="0.35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24"/>
        <v>-0.37500000000000039</v>
      </c>
      <c r="G96" s="17">
        <f t="shared" si="25"/>
        <v>-1.3500000000000014</v>
      </c>
      <c r="H96" s="17">
        <f t="shared" si="17"/>
        <v>-108.00000000000011</v>
      </c>
      <c r="I96" s="17">
        <f t="shared" si="18"/>
        <v>966.15000000000009</v>
      </c>
      <c r="J96" s="17">
        <f t="shared" si="19"/>
        <v>13.985365625000009</v>
      </c>
      <c r="K96" s="17">
        <f t="shared" si="27"/>
        <v>61776.218086448709</v>
      </c>
      <c r="L96" s="17">
        <f t="shared" si="20"/>
        <v>872.13536562499996</v>
      </c>
      <c r="M96" s="17">
        <f t="shared" si="21"/>
        <v>29827.029504375001</v>
      </c>
      <c r="N96" s="17">
        <f t="shared" si="22"/>
        <v>2624778.5963850003</v>
      </c>
      <c r="O96" s="17">
        <f t="shared" si="26"/>
        <v>99134834.885857016</v>
      </c>
      <c r="P96" s="17">
        <f t="shared" si="23"/>
        <v>2624778.5963850003</v>
      </c>
      <c r="Q96" s="17">
        <f>Q95+P96</f>
        <v>39871571.210478179</v>
      </c>
      <c r="AB96">
        <f t="shared" si="15"/>
        <v>0</v>
      </c>
      <c r="AC96">
        <f>IF(AB96=1,"",E96)</f>
        <v>34.200000000000003</v>
      </c>
      <c r="AD96">
        <f t="shared" si="16"/>
        <v>9.5</v>
      </c>
    </row>
    <row r="97" spans="2:30" x14ac:dyDescent="0.35">
      <c r="B97" s="3" t="s">
        <v>47</v>
      </c>
      <c r="C97" s="3">
        <v>89</v>
      </c>
      <c r="D97" s="3">
        <v>89</v>
      </c>
      <c r="E97" s="10">
        <v>31.9</v>
      </c>
      <c r="F97" s="17">
        <f t="shared" si="24"/>
        <v>-0.95833333333333359</v>
      </c>
      <c r="G97" s="17">
        <f t="shared" si="25"/>
        <v>-3.4500000000000011</v>
      </c>
      <c r="H97" s="17">
        <f t="shared" si="17"/>
        <v>-276.00000000000006</v>
      </c>
      <c r="I97" s="17">
        <f t="shared" si="18"/>
        <v>901.17499999999995</v>
      </c>
      <c r="J97" s="17">
        <f t="shared" si="19"/>
        <v>12.167545495756174</v>
      </c>
      <c r="K97" s="17">
        <f t="shared" si="27"/>
        <v>62413.560631944463</v>
      </c>
      <c r="L97" s="17">
        <f t="shared" si="20"/>
        <v>637.3425454957561</v>
      </c>
      <c r="M97" s="17">
        <f t="shared" si="21"/>
        <v>20331.227201314618</v>
      </c>
      <c r="N97" s="17">
        <f t="shared" si="22"/>
        <v>1809479.2209170009</v>
      </c>
      <c r="O97" s="17">
        <f t="shared" si="26"/>
        <v>100944314.10677402</v>
      </c>
      <c r="P97" s="17">
        <f t="shared" si="23"/>
        <v>1809479.2209170009</v>
      </c>
      <c r="Q97" s="17">
        <f>Q96+P97</f>
        <v>41681050.431395181</v>
      </c>
      <c r="AB97">
        <f t="shared" si="15"/>
        <v>0</v>
      </c>
      <c r="AC97">
        <f>IF(AB97=1,"",E97)</f>
        <v>31.9</v>
      </c>
      <c r="AD97">
        <f t="shared" si="16"/>
        <v>8.8611111111111107</v>
      </c>
    </row>
    <row r="98" spans="2:30" x14ac:dyDescent="0.35">
      <c r="B98" s="3" t="s">
        <v>47</v>
      </c>
      <c r="C98" s="3">
        <v>90</v>
      </c>
      <c r="D98" s="3">
        <v>90</v>
      </c>
      <c r="E98" s="10">
        <v>27.3</v>
      </c>
      <c r="F98" s="17">
        <f t="shared" si="24"/>
        <v>-1.3749999999999998</v>
      </c>
      <c r="G98" s="17">
        <f t="shared" si="25"/>
        <v>-4.9499999999999993</v>
      </c>
      <c r="H98" s="17">
        <f t="shared" si="17"/>
        <v>-395.99999999999994</v>
      </c>
      <c r="I98" s="17">
        <f t="shared" si="18"/>
        <v>771.22500000000002</v>
      </c>
      <c r="J98" s="17">
        <f t="shared" si="19"/>
        <v>8.9114198784722252</v>
      </c>
      <c r="K98" s="17">
        <f t="shared" si="27"/>
        <v>62797.697051822935</v>
      </c>
      <c r="L98" s="17">
        <f t="shared" si="20"/>
        <v>384.13641987847228</v>
      </c>
      <c r="M98" s="17">
        <f t="shared" si="21"/>
        <v>10486.924262682294</v>
      </c>
      <c r="N98" s="17">
        <f t="shared" si="22"/>
        <v>943823.18364140647</v>
      </c>
      <c r="O98" s="17">
        <f t="shared" si="26"/>
        <v>101888137.29041542</v>
      </c>
      <c r="P98" s="17">
        <f t="shared" si="23"/>
        <v>943823.18364140647</v>
      </c>
      <c r="Q98" s="17">
        <f>Q97+P98</f>
        <v>42624873.615036584</v>
      </c>
      <c r="AB98">
        <f t="shared" si="15"/>
        <v>0</v>
      </c>
      <c r="AC98">
        <f>IF(AB98=1,"",E98)</f>
        <v>27.3</v>
      </c>
      <c r="AD98">
        <f t="shared" si="16"/>
        <v>7.583333333333333</v>
      </c>
    </row>
    <row r="99" spans="2:30" x14ac:dyDescent="0.35">
      <c r="B99" s="3" t="s">
        <v>47</v>
      </c>
      <c r="C99" s="3">
        <v>91</v>
      </c>
      <c r="D99" s="3">
        <v>91</v>
      </c>
      <c r="E99" s="10">
        <v>22</v>
      </c>
      <c r="F99" s="17">
        <f t="shared" si="24"/>
        <v>-1.4305555555555556</v>
      </c>
      <c r="G99" s="17">
        <f t="shared" si="25"/>
        <v>-5.15</v>
      </c>
      <c r="H99" s="17">
        <f t="shared" si="17"/>
        <v>-412</v>
      </c>
      <c r="I99" s="17">
        <f t="shared" si="18"/>
        <v>621.5</v>
      </c>
      <c r="J99" s="17">
        <f t="shared" si="19"/>
        <v>5.78717978395062</v>
      </c>
      <c r="K99" s="17">
        <f t="shared" si="27"/>
        <v>63012.984231606883</v>
      </c>
      <c r="L99" s="17">
        <f t="shared" si="20"/>
        <v>215.28717978395062</v>
      </c>
      <c r="M99" s="17">
        <f t="shared" si="21"/>
        <v>4736.3179552469137</v>
      </c>
      <c r="N99" s="17">
        <f t="shared" si="22"/>
        <v>431004.93392746913</v>
      </c>
      <c r="O99" s="17">
        <f t="shared" si="26"/>
        <v>102319142.2243429</v>
      </c>
      <c r="P99" s="17">
        <f t="shared" si="23"/>
        <v>431004.93392746913</v>
      </c>
      <c r="Q99" s="17">
        <f>Q98+P99</f>
        <v>43055878.548964053</v>
      </c>
      <c r="AB99">
        <f t="shared" si="15"/>
        <v>0</v>
      </c>
      <c r="AC99">
        <f>IF(AB99=1,"",E99)</f>
        <v>22</v>
      </c>
      <c r="AD99">
        <f t="shared" si="16"/>
        <v>6.1111111111111107</v>
      </c>
    </row>
    <row r="100" spans="2:30" x14ac:dyDescent="0.35">
      <c r="B100" s="3" t="s">
        <v>47</v>
      </c>
      <c r="C100" s="3">
        <v>92</v>
      </c>
      <c r="D100" s="3">
        <v>92</v>
      </c>
      <c r="E100" s="10">
        <v>17</v>
      </c>
      <c r="F100" s="17">
        <f t="shared" si="24"/>
        <v>-1.0833333333333335</v>
      </c>
      <c r="G100" s="17">
        <f t="shared" si="25"/>
        <v>-3.9000000000000004</v>
      </c>
      <c r="H100" s="17">
        <f t="shared" si="17"/>
        <v>-312.00000000000006</v>
      </c>
      <c r="I100" s="17">
        <f t="shared" si="18"/>
        <v>480.25</v>
      </c>
      <c r="J100" s="17">
        <f t="shared" si="19"/>
        <v>3.4555680941358036</v>
      </c>
      <c r="K100" s="17">
        <f t="shared" si="27"/>
        <v>63184.689799701016</v>
      </c>
      <c r="L100" s="17">
        <f t="shared" si="20"/>
        <v>171.70556809413574</v>
      </c>
      <c r="M100" s="17">
        <f t="shared" si="21"/>
        <v>2918.9946576003076</v>
      </c>
      <c r="N100" s="17">
        <f t="shared" si="22"/>
        <v>268547.50849922828</v>
      </c>
      <c r="O100" s="17">
        <f t="shared" si="26"/>
        <v>102587689.73284213</v>
      </c>
      <c r="P100" s="17">
        <f t="shared" si="23"/>
        <v>268547.50849922828</v>
      </c>
      <c r="Q100" s="17">
        <f>Q99+P100</f>
        <v>43324426.057463281</v>
      </c>
      <c r="AB100">
        <f t="shared" si="15"/>
        <v>0</v>
      </c>
      <c r="AC100">
        <f>IF(AB100=1,"",E100)</f>
        <v>17</v>
      </c>
      <c r="AD100">
        <f t="shared" si="16"/>
        <v>4.7222222222222223</v>
      </c>
    </row>
    <row r="101" spans="2:30" x14ac:dyDescent="0.35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24"/>
        <v>-0.69444444444444442</v>
      </c>
      <c r="G101" s="17">
        <f t="shared" si="25"/>
        <v>-2.5</v>
      </c>
      <c r="H101" s="17">
        <f t="shared" si="17"/>
        <v>-200</v>
      </c>
      <c r="I101" s="17">
        <f t="shared" si="18"/>
        <v>401.15</v>
      </c>
      <c r="J101" s="17">
        <f t="shared" si="19"/>
        <v>2.4110060570987661</v>
      </c>
      <c r="K101" s="17">
        <f t="shared" si="27"/>
        <v>63388.250805758114</v>
      </c>
      <c r="L101" s="17">
        <f t="shared" si="20"/>
        <v>203.56100605709875</v>
      </c>
      <c r="M101" s="17">
        <f t="shared" si="21"/>
        <v>2890.5662860108023</v>
      </c>
      <c r="N101" s="17">
        <f t="shared" si="22"/>
        <v>268822.66459900461</v>
      </c>
      <c r="O101" s="17">
        <f t="shared" si="26"/>
        <v>102856512.39744113</v>
      </c>
      <c r="P101" s="17" t="str">
        <f t="shared" si="23"/>
        <v/>
      </c>
      <c r="Q101" s="17">
        <f>Q100</f>
        <v>43324426.057463281</v>
      </c>
      <c r="AB101">
        <f t="shared" si="15"/>
        <v>0</v>
      </c>
      <c r="AC101">
        <f>IF(AB101=1,"",E101)</f>
        <v>14.2</v>
      </c>
      <c r="AD101">
        <f t="shared" si="16"/>
        <v>3.9444444444444442</v>
      </c>
    </row>
    <row r="102" spans="2:30" x14ac:dyDescent="0.35">
      <c r="B102" s="3" t="s">
        <v>47</v>
      </c>
      <c r="C102" s="3">
        <v>94</v>
      </c>
      <c r="D102" s="3">
        <v>94</v>
      </c>
      <c r="E102" s="10">
        <v>12</v>
      </c>
      <c r="F102" s="17">
        <f t="shared" si="24"/>
        <v>-0.70833333333333326</v>
      </c>
      <c r="G102" s="17">
        <f t="shared" si="25"/>
        <v>-2.5499999999999998</v>
      </c>
      <c r="H102" s="17">
        <f t="shared" si="17"/>
        <v>-203.99999999999997</v>
      </c>
      <c r="I102" s="17">
        <f t="shared" si="18"/>
        <v>339</v>
      </c>
      <c r="J102" s="17">
        <f t="shared" si="19"/>
        <v>1.7218055555555563</v>
      </c>
      <c r="K102" s="17">
        <f t="shared" si="27"/>
        <v>63524.972611313671</v>
      </c>
      <c r="L102" s="17">
        <f t="shared" si="20"/>
        <v>136.72180555555559</v>
      </c>
      <c r="M102" s="17">
        <f t="shared" si="21"/>
        <v>1640.6616666666671</v>
      </c>
      <c r="N102" s="17">
        <f t="shared" si="22"/>
        <v>154222.19666666671</v>
      </c>
      <c r="O102" s="17">
        <f t="shared" si="26"/>
        <v>103010734.59410781</v>
      </c>
      <c r="P102" s="17">
        <f t="shared" si="23"/>
        <v>154222.19666666671</v>
      </c>
      <c r="Q102" s="17">
        <f>Q100+P102</f>
        <v>43478648.254129946</v>
      </c>
      <c r="AB102">
        <f t="shared" si="15"/>
        <v>0</v>
      </c>
      <c r="AC102">
        <f>IF(AB102=1,"",E102)</f>
        <v>12</v>
      </c>
      <c r="AD102">
        <f t="shared" si="16"/>
        <v>3.333333333333333</v>
      </c>
    </row>
    <row r="103" spans="2:30" x14ac:dyDescent="0.35">
      <c r="B103" s="3" t="s">
        <v>47</v>
      </c>
      <c r="C103" s="3">
        <v>95</v>
      </c>
      <c r="D103" s="3">
        <v>95</v>
      </c>
      <c r="E103" s="10">
        <v>9.1</v>
      </c>
      <c r="F103" s="17">
        <f t="shared" si="24"/>
        <v>-0.86111111111111116</v>
      </c>
      <c r="G103" s="17">
        <f t="shared" si="25"/>
        <v>-3.1</v>
      </c>
      <c r="H103" s="17">
        <f t="shared" si="17"/>
        <v>-248</v>
      </c>
      <c r="I103" s="17">
        <f t="shared" si="18"/>
        <v>257.07499999999999</v>
      </c>
      <c r="J103" s="17">
        <f t="shared" si="19"/>
        <v>0.99015776427469138</v>
      </c>
      <c r="K103" s="17">
        <f t="shared" si="27"/>
        <v>63535.037769077942</v>
      </c>
      <c r="L103" s="17">
        <f t="shared" si="20"/>
        <v>10.06515776427468</v>
      </c>
      <c r="M103" s="17">
        <f t="shared" si="21"/>
        <v>91.592935654899591</v>
      </c>
      <c r="N103" s="17">
        <f t="shared" si="22"/>
        <v>8701.3288872154608</v>
      </c>
      <c r="O103" s="17">
        <f t="shared" si="26"/>
        <v>103019435.92299502</v>
      </c>
      <c r="P103" s="17">
        <f t="shared" si="23"/>
        <v>8701.3288872154608</v>
      </c>
      <c r="Q103" s="17">
        <f>Q102+P103</f>
        <v>43487349.583017163</v>
      </c>
      <c r="AB103">
        <f t="shared" si="15"/>
        <v>0</v>
      </c>
      <c r="AC103">
        <f>IF(AB103=1,"",E103)</f>
        <v>9.1</v>
      </c>
      <c r="AD103">
        <f t="shared" si="16"/>
        <v>2.5277777777777777</v>
      </c>
    </row>
    <row r="104" spans="2:30" x14ac:dyDescent="0.35">
      <c r="B104" s="3" t="s">
        <v>47</v>
      </c>
      <c r="C104" s="3">
        <v>96</v>
      </c>
      <c r="D104" s="3">
        <v>96</v>
      </c>
      <c r="E104" s="10">
        <v>5.8</v>
      </c>
      <c r="F104" s="17">
        <f t="shared" si="24"/>
        <v>-0.76388888888888884</v>
      </c>
      <c r="G104" s="17">
        <f t="shared" si="25"/>
        <v>-2.75</v>
      </c>
      <c r="H104" s="17">
        <f t="shared" si="17"/>
        <v>-220</v>
      </c>
      <c r="I104" s="17">
        <f t="shared" si="18"/>
        <v>163.85</v>
      </c>
      <c r="J104" s="17">
        <f t="shared" si="19"/>
        <v>0.40223290895061742</v>
      </c>
      <c r="K104" s="17">
        <f t="shared" si="27"/>
        <v>63479.29000198689</v>
      </c>
      <c r="L104" s="17">
        <f t="shared" si="20"/>
        <v>-55.74776709104939</v>
      </c>
      <c r="M104" s="17">
        <f t="shared" si="21"/>
        <v>-323.33704912808645</v>
      </c>
      <c r="N104" s="17">
        <f t="shared" si="22"/>
        <v>-31040.356716296301</v>
      </c>
      <c r="O104" s="17">
        <f t="shared" si="26"/>
        <v>102988395.56627873</v>
      </c>
      <c r="P104" s="17">
        <f t="shared" si="23"/>
        <v>-31040.356716296301</v>
      </c>
      <c r="Q104" s="17">
        <f>Q103+P104</f>
        <v>43456309.226300865</v>
      </c>
      <c r="AB104">
        <f t="shared" si="15"/>
        <v>0</v>
      </c>
      <c r="AC104">
        <f>IF(AB104=1,"",E104)</f>
        <v>5.8</v>
      </c>
      <c r="AD104">
        <f t="shared" si="16"/>
        <v>1.6111111111111109</v>
      </c>
    </row>
    <row r="105" spans="2:30" x14ac:dyDescent="0.35">
      <c r="B105" s="3" t="s">
        <v>47</v>
      </c>
      <c r="C105" s="3">
        <v>97</v>
      </c>
      <c r="D105" s="3">
        <v>97</v>
      </c>
      <c r="E105" s="10">
        <v>3.6</v>
      </c>
      <c r="F105" s="17">
        <f t="shared" si="24"/>
        <v>-0.49999999999999994</v>
      </c>
      <c r="G105" s="17">
        <f t="shared" si="25"/>
        <v>-1.7999999999999998</v>
      </c>
      <c r="H105" s="17">
        <f t="shared" si="17"/>
        <v>-143.99999999999997</v>
      </c>
      <c r="I105" s="17">
        <f t="shared" si="18"/>
        <v>101.7</v>
      </c>
      <c r="J105" s="17">
        <f t="shared" si="19"/>
        <v>0.15496250000000003</v>
      </c>
      <c r="K105" s="17">
        <f t="shared" si="27"/>
        <v>63437.144964486892</v>
      </c>
      <c r="L105" s="17">
        <f t="shared" si="20"/>
        <v>-42.145037499999965</v>
      </c>
      <c r="M105" s="17">
        <f t="shared" si="21"/>
        <v>-151.72213499999987</v>
      </c>
      <c r="N105" s="17">
        <f t="shared" si="22"/>
        <v>-14717.047094999987</v>
      </c>
      <c r="O105" s="17">
        <f t="shared" si="26"/>
        <v>102973678.51918373</v>
      </c>
      <c r="P105" s="17" t="str">
        <f t="shared" si="23"/>
        <v/>
      </c>
      <c r="Q105" s="17">
        <f>Q104</f>
        <v>43456309.226300865</v>
      </c>
      <c r="AB105">
        <f t="shared" si="15"/>
        <v>0</v>
      </c>
      <c r="AC105">
        <f>IF(AB105=1,"",E105)</f>
        <v>3.6</v>
      </c>
      <c r="AD105">
        <f t="shared" si="16"/>
        <v>1</v>
      </c>
    </row>
    <row r="106" spans="2:30" x14ac:dyDescent="0.35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24"/>
        <v>-0.5</v>
      </c>
      <c r="G106" s="17">
        <f t="shared" si="25"/>
        <v>-1.8</v>
      </c>
      <c r="H106" s="17">
        <f t="shared" si="17"/>
        <v>-144</v>
      </c>
      <c r="I106" s="17">
        <f t="shared" si="18"/>
        <v>62.150000000000006</v>
      </c>
      <c r="J106" s="17">
        <f t="shared" si="19"/>
        <v>5.7871797839506189E-2</v>
      </c>
      <c r="K106" s="17">
        <f t="shared" si="27"/>
        <v>63355.352836284728</v>
      </c>
      <c r="L106" s="17">
        <f t="shared" si="20"/>
        <v>-81.792128202160484</v>
      </c>
      <c r="M106" s="17">
        <f t="shared" si="21"/>
        <v>-179.94268204475307</v>
      </c>
      <c r="N106" s="17">
        <f t="shared" si="22"/>
        <v>-17634.382840385802</v>
      </c>
      <c r="O106" s="17">
        <f t="shared" si="26"/>
        <v>102956044.13634335</v>
      </c>
      <c r="P106" s="17">
        <f t="shared" si="23"/>
        <v>-17634.382840385802</v>
      </c>
      <c r="Q106" s="17">
        <f>Q104+P106</f>
        <v>43438674.843460478</v>
      </c>
      <c r="AB106">
        <f t="shared" si="15"/>
        <v>0</v>
      </c>
      <c r="AC106">
        <f>IF(AB106=1,"",E106)</f>
        <v>2.2000000000000002</v>
      </c>
      <c r="AD106">
        <f t="shared" si="16"/>
        <v>0.61111111111111116</v>
      </c>
    </row>
    <row r="107" spans="2:30" x14ac:dyDescent="0.35">
      <c r="B107" s="3" t="s">
        <v>47</v>
      </c>
      <c r="C107" s="3">
        <v>99</v>
      </c>
      <c r="D107" s="3">
        <v>99</v>
      </c>
      <c r="E107" s="10">
        <v>0</v>
      </c>
      <c r="F107" s="17">
        <f t="shared" si="24"/>
        <v>-0.30555555555555558</v>
      </c>
      <c r="G107" s="17">
        <f t="shared" si="25"/>
        <v>-1.1000000000000001</v>
      </c>
      <c r="H107" s="17">
        <f t="shared" si="17"/>
        <v>-88</v>
      </c>
      <c r="I107" s="17">
        <f t="shared" si="18"/>
        <v>0</v>
      </c>
      <c r="J107" s="17">
        <f t="shared" si="19"/>
        <v>0</v>
      </c>
      <c r="K107" s="17">
        <f t="shared" si="27"/>
        <v>63267.352836284728</v>
      </c>
      <c r="L107" s="17">
        <f t="shared" si="20"/>
        <v>-88</v>
      </c>
      <c r="M107" s="17">
        <f t="shared" si="21"/>
        <v>0</v>
      </c>
      <c r="N107" s="17">
        <f t="shared" si="22"/>
        <v>0</v>
      </c>
      <c r="O107" s="17">
        <f t="shared" si="26"/>
        <v>102956044.13634335</v>
      </c>
      <c r="P107" s="17" t="str">
        <f t="shared" si="23"/>
        <v/>
      </c>
      <c r="Q107" s="17">
        <f>Q106</f>
        <v>43438674.843460478</v>
      </c>
      <c r="AB107">
        <f t="shared" si="15"/>
        <v>1</v>
      </c>
      <c r="AC107" t="str">
        <f>IF(AB107=1,"",E107)</f>
        <v/>
      </c>
      <c r="AD107">
        <f t="shared" si="16"/>
        <v>0</v>
      </c>
    </row>
    <row r="108" spans="2:30" x14ac:dyDescent="0.3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24"/>
        <v>0</v>
      </c>
      <c r="G108" s="17">
        <f t="shared" si="25"/>
        <v>0</v>
      </c>
      <c r="H108" s="17">
        <f t="shared" si="17"/>
        <v>0</v>
      </c>
      <c r="I108" s="17">
        <f t="shared" si="18"/>
        <v>0</v>
      </c>
      <c r="J108" s="17">
        <f t="shared" si="19"/>
        <v>0</v>
      </c>
      <c r="K108" s="17">
        <f t="shared" si="27"/>
        <v>63267.352836284728</v>
      </c>
      <c r="L108" s="17">
        <f t="shared" si="20"/>
        <v>0</v>
      </c>
      <c r="M108" s="17">
        <f t="shared" si="21"/>
        <v>0</v>
      </c>
      <c r="N108" s="17">
        <f t="shared" si="22"/>
        <v>0</v>
      </c>
      <c r="O108" s="17">
        <f t="shared" si="26"/>
        <v>102956044.13634335</v>
      </c>
      <c r="P108" s="17" t="str">
        <f t="shared" si="23"/>
        <v/>
      </c>
      <c r="Q108" s="17">
        <f t="shared" ref="Q108:Q157" si="28">Q107</f>
        <v>43438674.843460478</v>
      </c>
      <c r="AB108">
        <f t="shared" si="15"/>
        <v>1</v>
      </c>
      <c r="AC108" t="str">
        <f>IF(AB108=1,"",E108)</f>
        <v/>
      </c>
      <c r="AD108">
        <f t="shared" si="16"/>
        <v>0</v>
      </c>
    </row>
    <row r="109" spans="2:30" x14ac:dyDescent="0.3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24"/>
        <v>0</v>
      </c>
      <c r="G109" s="17">
        <f t="shared" si="25"/>
        <v>0</v>
      </c>
      <c r="H109" s="17">
        <f t="shared" si="17"/>
        <v>0</v>
      </c>
      <c r="I109" s="17">
        <f t="shared" si="18"/>
        <v>0</v>
      </c>
      <c r="J109" s="17">
        <f t="shared" si="19"/>
        <v>0</v>
      </c>
      <c r="K109" s="17">
        <f t="shared" si="27"/>
        <v>63267.352836284728</v>
      </c>
      <c r="L109" s="17">
        <f t="shared" si="20"/>
        <v>0</v>
      </c>
      <c r="M109" s="17">
        <f t="shared" si="21"/>
        <v>0</v>
      </c>
      <c r="N109" s="17">
        <f t="shared" si="22"/>
        <v>0</v>
      </c>
      <c r="O109" s="17">
        <f t="shared" si="26"/>
        <v>102956044.13634335</v>
      </c>
      <c r="P109" s="17" t="str">
        <f t="shared" si="23"/>
        <v/>
      </c>
      <c r="Q109" s="17">
        <f t="shared" si="28"/>
        <v>43438674.843460478</v>
      </c>
      <c r="AB109">
        <f t="shared" si="15"/>
        <v>1</v>
      </c>
      <c r="AC109" t="str">
        <f>IF(AB109=1,"",E109)</f>
        <v/>
      </c>
      <c r="AD109">
        <f t="shared" si="16"/>
        <v>0</v>
      </c>
    </row>
    <row r="110" spans="2:30" x14ac:dyDescent="0.3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24"/>
        <v>0</v>
      </c>
      <c r="G110" s="17">
        <f t="shared" si="25"/>
        <v>0</v>
      </c>
      <c r="H110" s="17">
        <f t="shared" si="17"/>
        <v>0</v>
      </c>
      <c r="I110" s="17">
        <f t="shared" si="18"/>
        <v>0</v>
      </c>
      <c r="J110" s="17">
        <f t="shared" si="19"/>
        <v>0</v>
      </c>
      <c r="K110" s="17">
        <f t="shared" si="27"/>
        <v>63267.352836284728</v>
      </c>
      <c r="L110" s="17">
        <f t="shared" si="20"/>
        <v>0</v>
      </c>
      <c r="M110" s="17">
        <f t="shared" si="21"/>
        <v>0</v>
      </c>
      <c r="N110" s="17">
        <f t="shared" si="22"/>
        <v>0</v>
      </c>
      <c r="O110" s="17">
        <f t="shared" si="26"/>
        <v>102956044.13634335</v>
      </c>
      <c r="P110" s="17" t="str">
        <f t="shared" si="23"/>
        <v/>
      </c>
      <c r="Q110" s="17">
        <f t="shared" si="28"/>
        <v>43438674.843460478</v>
      </c>
      <c r="AB110">
        <f t="shared" si="15"/>
        <v>1</v>
      </c>
      <c r="AC110" t="str">
        <f>IF(AB110=1,"",E110)</f>
        <v/>
      </c>
      <c r="AD110">
        <f t="shared" si="16"/>
        <v>0</v>
      </c>
    </row>
    <row r="111" spans="2:30" x14ac:dyDescent="0.3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24"/>
        <v>0</v>
      </c>
      <c r="G111" s="17">
        <f t="shared" si="25"/>
        <v>0</v>
      </c>
      <c r="H111" s="17">
        <f t="shared" si="17"/>
        <v>0</v>
      </c>
      <c r="I111" s="17">
        <f t="shared" si="18"/>
        <v>0</v>
      </c>
      <c r="J111" s="17">
        <f t="shared" si="19"/>
        <v>0</v>
      </c>
      <c r="K111" s="17">
        <f t="shared" si="27"/>
        <v>63267.352836284728</v>
      </c>
      <c r="L111" s="17">
        <f t="shared" si="20"/>
        <v>0</v>
      </c>
      <c r="M111" s="17">
        <f t="shared" si="21"/>
        <v>0</v>
      </c>
      <c r="N111" s="17">
        <f t="shared" si="22"/>
        <v>0</v>
      </c>
      <c r="O111" s="17">
        <f t="shared" si="26"/>
        <v>102956044.13634335</v>
      </c>
      <c r="P111" s="17" t="str">
        <f t="shared" si="23"/>
        <v/>
      </c>
      <c r="Q111" s="17">
        <f t="shared" si="28"/>
        <v>43438674.843460478</v>
      </c>
      <c r="AB111">
        <f t="shared" si="15"/>
        <v>1</v>
      </c>
      <c r="AC111" t="str">
        <f>IF(AB111=1,"",E111)</f>
        <v/>
      </c>
      <c r="AD111">
        <f t="shared" si="16"/>
        <v>0</v>
      </c>
    </row>
    <row r="112" spans="2:30" x14ac:dyDescent="0.3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24"/>
        <v>0</v>
      </c>
      <c r="G112" s="17">
        <f t="shared" si="25"/>
        <v>0</v>
      </c>
      <c r="H112" s="17">
        <f t="shared" si="17"/>
        <v>0</v>
      </c>
      <c r="I112" s="17">
        <f t="shared" si="18"/>
        <v>0</v>
      </c>
      <c r="J112" s="17">
        <f t="shared" si="19"/>
        <v>0</v>
      </c>
      <c r="K112" s="17">
        <f t="shared" si="27"/>
        <v>63267.352836284728</v>
      </c>
      <c r="L112" s="17">
        <f t="shared" si="20"/>
        <v>0</v>
      </c>
      <c r="M112" s="17">
        <f t="shared" si="21"/>
        <v>0</v>
      </c>
      <c r="N112" s="17">
        <f t="shared" si="22"/>
        <v>0</v>
      </c>
      <c r="O112" s="17">
        <f t="shared" si="26"/>
        <v>102956044.13634335</v>
      </c>
      <c r="P112" s="17" t="str">
        <f t="shared" si="23"/>
        <v/>
      </c>
      <c r="Q112" s="17">
        <f t="shared" si="28"/>
        <v>43438674.843460478</v>
      </c>
      <c r="AB112">
        <f t="shared" si="15"/>
        <v>1</v>
      </c>
      <c r="AC112" t="str">
        <f>IF(AB112=1,"",E112)</f>
        <v/>
      </c>
      <c r="AD112">
        <f t="shared" si="16"/>
        <v>0</v>
      </c>
    </row>
    <row r="113" spans="2:30" x14ac:dyDescent="0.3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24"/>
        <v>0</v>
      </c>
      <c r="G113" s="17">
        <f t="shared" si="25"/>
        <v>0</v>
      </c>
      <c r="H113" s="17">
        <f t="shared" si="17"/>
        <v>0</v>
      </c>
      <c r="I113" s="17">
        <f t="shared" si="18"/>
        <v>0</v>
      </c>
      <c r="J113" s="17">
        <f t="shared" si="19"/>
        <v>0</v>
      </c>
      <c r="K113" s="17">
        <f t="shared" si="27"/>
        <v>63267.352836284728</v>
      </c>
      <c r="L113" s="17">
        <f t="shared" si="20"/>
        <v>0</v>
      </c>
      <c r="M113" s="17">
        <f t="shared" si="21"/>
        <v>0</v>
      </c>
      <c r="N113" s="17">
        <f t="shared" si="22"/>
        <v>0</v>
      </c>
      <c r="O113" s="17">
        <f t="shared" si="26"/>
        <v>102956044.13634335</v>
      </c>
      <c r="P113" s="17" t="str">
        <f t="shared" si="23"/>
        <v/>
      </c>
      <c r="Q113" s="17">
        <f t="shared" si="28"/>
        <v>43438674.843460478</v>
      </c>
      <c r="AB113">
        <f t="shared" si="15"/>
        <v>1</v>
      </c>
      <c r="AC113" t="str">
        <f>IF(AB113=1,"",E113)</f>
        <v/>
      </c>
      <c r="AD113">
        <f t="shared" si="16"/>
        <v>0</v>
      </c>
    </row>
    <row r="114" spans="2:30" x14ac:dyDescent="0.3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24"/>
        <v>0</v>
      </c>
      <c r="G114" s="17">
        <f t="shared" si="25"/>
        <v>0</v>
      </c>
      <c r="H114" s="17">
        <f t="shared" si="17"/>
        <v>0</v>
      </c>
      <c r="I114" s="17">
        <f t="shared" si="18"/>
        <v>0</v>
      </c>
      <c r="J114" s="17">
        <f t="shared" si="19"/>
        <v>0</v>
      </c>
      <c r="K114" s="17">
        <f t="shared" si="27"/>
        <v>63267.352836284728</v>
      </c>
      <c r="L114" s="17">
        <f t="shared" si="20"/>
        <v>0</v>
      </c>
      <c r="M114" s="17">
        <f t="shared" si="21"/>
        <v>0</v>
      </c>
      <c r="N114" s="17">
        <f t="shared" si="22"/>
        <v>0</v>
      </c>
      <c r="O114" s="17">
        <f t="shared" si="26"/>
        <v>102956044.13634335</v>
      </c>
      <c r="P114" s="17" t="str">
        <f t="shared" si="23"/>
        <v/>
      </c>
      <c r="Q114" s="17">
        <f t="shared" si="28"/>
        <v>43438674.843460478</v>
      </c>
      <c r="AB114">
        <f t="shared" si="15"/>
        <v>1</v>
      </c>
      <c r="AC114" t="str">
        <f>IF(AB114=1,"",E114)</f>
        <v/>
      </c>
      <c r="AD114">
        <f t="shared" si="16"/>
        <v>0</v>
      </c>
    </row>
    <row r="115" spans="2:30" x14ac:dyDescent="0.3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24"/>
        <v>0</v>
      </c>
      <c r="G115" s="17">
        <f t="shared" si="25"/>
        <v>0</v>
      </c>
      <c r="H115" s="17">
        <f t="shared" si="17"/>
        <v>0</v>
      </c>
      <c r="I115" s="17">
        <f t="shared" si="18"/>
        <v>0</v>
      </c>
      <c r="J115" s="17">
        <f t="shared" si="19"/>
        <v>0</v>
      </c>
      <c r="K115" s="17">
        <f t="shared" si="27"/>
        <v>63267.352836284728</v>
      </c>
      <c r="L115" s="17">
        <f t="shared" si="20"/>
        <v>0</v>
      </c>
      <c r="M115" s="17">
        <f t="shared" si="21"/>
        <v>0</v>
      </c>
      <c r="N115" s="17">
        <f t="shared" si="22"/>
        <v>0</v>
      </c>
      <c r="O115" s="17">
        <f t="shared" si="26"/>
        <v>102956044.13634335</v>
      </c>
      <c r="P115" s="17" t="str">
        <f t="shared" si="23"/>
        <v/>
      </c>
      <c r="Q115" s="17">
        <f t="shared" si="28"/>
        <v>43438674.843460478</v>
      </c>
      <c r="AB115">
        <f t="shared" si="15"/>
        <v>1</v>
      </c>
      <c r="AC115" t="str">
        <f>IF(AB115=1,"",E115)</f>
        <v/>
      </c>
      <c r="AD115">
        <f t="shared" si="16"/>
        <v>0</v>
      </c>
    </row>
    <row r="116" spans="2:30" x14ac:dyDescent="0.35">
      <c r="B116" s="3" t="s">
        <v>47</v>
      </c>
      <c r="C116" s="3">
        <v>108</v>
      </c>
      <c r="D116" s="3">
        <v>108</v>
      </c>
      <c r="E116" s="10">
        <v>0</v>
      </c>
      <c r="F116" s="17">
        <f t="shared" si="24"/>
        <v>0</v>
      </c>
      <c r="G116" s="17">
        <f t="shared" si="25"/>
        <v>0</v>
      </c>
      <c r="H116" s="17">
        <f t="shared" si="17"/>
        <v>0</v>
      </c>
      <c r="I116" s="17">
        <f t="shared" si="18"/>
        <v>0</v>
      </c>
      <c r="J116" s="17">
        <f t="shared" si="19"/>
        <v>0</v>
      </c>
      <c r="K116" s="17">
        <f t="shared" si="27"/>
        <v>63267.352836284728</v>
      </c>
      <c r="L116" s="17">
        <f t="shared" si="20"/>
        <v>0</v>
      </c>
      <c r="M116" s="17">
        <f t="shared" si="21"/>
        <v>0</v>
      </c>
      <c r="N116" s="17">
        <f t="shared" si="22"/>
        <v>0</v>
      </c>
      <c r="O116" s="17">
        <f t="shared" si="26"/>
        <v>102956044.13634335</v>
      </c>
      <c r="P116" s="17" t="str">
        <f t="shared" si="23"/>
        <v/>
      </c>
      <c r="Q116" s="17">
        <f t="shared" si="28"/>
        <v>43438674.843460478</v>
      </c>
      <c r="AB116">
        <f t="shared" si="15"/>
        <v>1</v>
      </c>
      <c r="AC116" t="str">
        <f>IF(AB116=1,"",E116)</f>
        <v/>
      </c>
      <c r="AD116">
        <f t="shared" si="16"/>
        <v>0</v>
      </c>
    </row>
    <row r="117" spans="2:30" x14ac:dyDescent="0.35">
      <c r="B117" s="3" t="s">
        <v>47</v>
      </c>
      <c r="C117" s="3">
        <v>109</v>
      </c>
      <c r="D117" s="3">
        <v>109</v>
      </c>
      <c r="E117" s="10">
        <v>0</v>
      </c>
      <c r="F117" s="17">
        <f t="shared" si="24"/>
        <v>0</v>
      </c>
      <c r="G117" s="17">
        <f t="shared" si="25"/>
        <v>0</v>
      </c>
      <c r="H117" s="17">
        <f t="shared" si="17"/>
        <v>0</v>
      </c>
      <c r="I117" s="17">
        <f t="shared" si="18"/>
        <v>0</v>
      </c>
      <c r="J117" s="17">
        <f t="shared" si="19"/>
        <v>0</v>
      </c>
      <c r="K117" s="17">
        <f t="shared" si="27"/>
        <v>63267.352836284728</v>
      </c>
      <c r="L117" s="17">
        <f t="shared" si="20"/>
        <v>0</v>
      </c>
      <c r="M117" s="17">
        <f t="shared" si="21"/>
        <v>0</v>
      </c>
      <c r="N117" s="17">
        <f t="shared" si="22"/>
        <v>0</v>
      </c>
      <c r="O117" s="17">
        <f t="shared" si="26"/>
        <v>102956044.13634335</v>
      </c>
      <c r="P117" s="17" t="str">
        <f t="shared" si="23"/>
        <v/>
      </c>
      <c r="Q117" s="17">
        <f t="shared" si="28"/>
        <v>43438674.843460478</v>
      </c>
      <c r="AB117">
        <f t="shared" si="15"/>
        <v>1</v>
      </c>
      <c r="AC117" t="str">
        <f>IF(AB117=1,"",E117)</f>
        <v/>
      </c>
      <c r="AD117">
        <f t="shared" si="16"/>
        <v>0</v>
      </c>
    </row>
    <row r="118" spans="2:30" x14ac:dyDescent="0.35">
      <c r="B118" s="3" t="s">
        <v>47</v>
      </c>
      <c r="C118" s="3">
        <v>110</v>
      </c>
      <c r="D118" s="3">
        <v>110</v>
      </c>
      <c r="E118" s="10">
        <v>0</v>
      </c>
      <c r="F118" s="17">
        <f t="shared" si="24"/>
        <v>0</v>
      </c>
      <c r="G118" s="17">
        <f t="shared" si="25"/>
        <v>0</v>
      </c>
      <c r="H118" s="17">
        <f t="shared" si="17"/>
        <v>0</v>
      </c>
      <c r="I118" s="17">
        <f t="shared" si="18"/>
        <v>0</v>
      </c>
      <c r="J118" s="17">
        <f t="shared" si="19"/>
        <v>0</v>
      </c>
      <c r="K118" s="17">
        <f t="shared" si="27"/>
        <v>63267.352836284728</v>
      </c>
      <c r="L118" s="17">
        <f t="shared" si="20"/>
        <v>0</v>
      </c>
      <c r="M118" s="17">
        <f t="shared" si="21"/>
        <v>0</v>
      </c>
      <c r="N118" s="17">
        <f t="shared" si="22"/>
        <v>0</v>
      </c>
      <c r="O118" s="17">
        <f t="shared" si="26"/>
        <v>102956044.13634335</v>
      </c>
      <c r="P118" s="17" t="str">
        <f t="shared" si="23"/>
        <v/>
      </c>
      <c r="Q118" s="17">
        <f t="shared" si="28"/>
        <v>43438674.843460478</v>
      </c>
      <c r="AB118">
        <f t="shared" si="15"/>
        <v>1</v>
      </c>
      <c r="AC118" t="str">
        <f>IF(AB118=1,"",E118)</f>
        <v/>
      </c>
      <c r="AD118">
        <f t="shared" si="16"/>
        <v>0</v>
      </c>
    </row>
    <row r="119" spans="2:30" x14ac:dyDescent="0.35">
      <c r="B119" s="3" t="s">
        <v>47</v>
      </c>
      <c r="C119" s="3">
        <v>111</v>
      </c>
      <c r="D119" s="3">
        <v>111</v>
      </c>
      <c r="E119" s="10">
        <v>0</v>
      </c>
      <c r="F119" s="17">
        <f t="shared" si="24"/>
        <v>0</v>
      </c>
      <c r="G119" s="17">
        <f t="shared" si="25"/>
        <v>0</v>
      </c>
      <c r="H119" s="17">
        <f t="shared" si="17"/>
        <v>0</v>
      </c>
      <c r="I119" s="17">
        <f t="shared" si="18"/>
        <v>0</v>
      </c>
      <c r="J119" s="17">
        <f t="shared" si="19"/>
        <v>0</v>
      </c>
      <c r="K119" s="17">
        <f t="shared" si="27"/>
        <v>63267.352836284728</v>
      </c>
      <c r="L119" s="17">
        <f t="shared" si="20"/>
        <v>0</v>
      </c>
      <c r="M119" s="17">
        <f t="shared" si="21"/>
        <v>0</v>
      </c>
      <c r="N119" s="17">
        <f t="shared" si="22"/>
        <v>0</v>
      </c>
      <c r="O119" s="17">
        <f t="shared" si="26"/>
        <v>102956044.13634335</v>
      </c>
      <c r="P119" s="17" t="str">
        <f t="shared" si="23"/>
        <v/>
      </c>
      <c r="Q119" s="17">
        <f t="shared" si="28"/>
        <v>43438674.843460478</v>
      </c>
      <c r="AB119">
        <f t="shared" si="15"/>
        <v>1</v>
      </c>
      <c r="AC119" t="str">
        <f>IF(AB119=1,"",E119)</f>
        <v/>
      </c>
      <c r="AD119">
        <f t="shared" si="16"/>
        <v>0</v>
      </c>
    </row>
    <row r="120" spans="2:30" x14ac:dyDescent="0.35">
      <c r="B120" s="3" t="s">
        <v>47</v>
      </c>
      <c r="C120" s="3">
        <v>112</v>
      </c>
      <c r="D120" s="3">
        <v>112</v>
      </c>
      <c r="E120" s="10">
        <v>0</v>
      </c>
      <c r="F120" s="17">
        <f t="shared" si="24"/>
        <v>0</v>
      </c>
      <c r="G120" s="17">
        <f t="shared" si="25"/>
        <v>0</v>
      </c>
      <c r="H120" s="17">
        <f t="shared" si="17"/>
        <v>0</v>
      </c>
      <c r="I120" s="17">
        <f t="shared" si="18"/>
        <v>0</v>
      </c>
      <c r="J120" s="17">
        <f t="shared" si="19"/>
        <v>0</v>
      </c>
      <c r="K120" s="17">
        <f t="shared" si="27"/>
        <v>63267.352836284728</v>
      </c>
      <c r="L120" s="17">
        <f t="shared" si="20"/>
        <v>0</v>
      </c>
      <c r="M120" s="17">
        <f t="shared" si="21"/>
        <v>0</v>
      </c>
      <c r="N120" s="17">
        <f t="shared" si="22"/>
        <v>0</v>
      </c>
      <c r="O120" s="17">
        <f t="shared" si="26"/>
        <v>102956044.13634335</v>
      </c>
      <c r="P120" s="17" t="str">
        <f t="shared" si="23"/>
        <v/>
      </c>
      <c r="Q120" s="17">
        <f t="shared" si="28"/>
        <v>43438674.843460478</v>
      </c>
      <c r="AB120">
        <f t="shared" si="15"/>
        <v>1</v>
      </c>
      <c r="AC120" t="str">
        <f>IF(AB120=1,"",E120)</f>
        <v/>
      </c>
      <c r="AD120">
        <f t="shared" si="16"/>
        <v>0</v>
      </c>
    </row>
    <row r="121" spans="2:30" x14ac:dyDescent="0.35">
      <c r="B121" s="3" t="s">
        <v>47</v>
      </c>
      <c r="C121" s="3">
        <v>113</v>
      </c>
      <c r="D121" s="3">
        <v>113</v>
      </c>
      <c r="E121" s="10">
        <v>0</v>
      </c>
      <c r="F121" s="17">
        <f t="shared" si="24"/>
        <v>0</v>
      </c>
      <c r="G121" s="17">
        <f t="shared" si="25"/>
        <v>0</v>
      </c>
      <c r="H121" s="17">
        <f t="shared" si="17"/>
        <v>0</v>
      </c>
      <c r="I121" s="17">
        <f t="shared" si="18"/>
        <v>0</v>
      </c>
      <c r="J121" s="17">
        <f t="shared" si="19"/>
        <v>0</v>
      </c>
      <c r="K121" s="17">
        <f t="shared" si="27"/>
        <v>63267.352836284728</v>
      </c>
      <c r="L121" s="17">
        <f t="shared" si="20"/>
        <v>0</v>
      </c>
      <c r="M121" s="17">
        <f t="shared" si="21"/>
        <v>0</v>
      </c>
      <c r="N121" s="17">
        <f t="shared" si="22"/>
        <v>0</v>
      </c>
      <c r="O121" s="17">
        <f t="shared" si="26"/>
        <v>102956044.13634335</v>
      </c>
      <c r="P121" s="17" t="str">
        <f t="shared" si="23"/>
        <v/>
      </c>
      <c r="Q121" s="17">
        <f t="shared" si="28"/>
        <v>43438674.843460478</v>
      </c>
      <c r="AB121">
        <f t="shared" si="15"/>
        <v>1</v>
      </c>
      <c r="AC121" t="str">
        <f>IF(AB121=1,"",E121)</f>
        <v/>
      </c>
      <c r="AD121">
        <f t="shared" si="16"/>
        <v>0</v>
      </c>
    </row>
    <row r="122" spans="2:30" x14ac:dyDescent="0.35">
      <c r="B122" s="3" t="s">
        <v>47</v>
      </c>
      <c r="C122" s="3">
        <v>114</v>
      </c>
      <c r="D122" s="3">
        <v>114</v>
      </c>
      <c r="E122" s="10">
        <v>0</v>
      </c>
      <c r="F122" s="17">
        <f t="shared" si="24"/>
        <v>0</v>
      </c>
      <c r="G122" s="17">
        <f t="shared" si="25"/>
        <v>0</v>
      </c>
      <c r="H122" s="17">
        <f t="shared" si="17"/>
        <v>0</v>
      </c>
      <c r="I122" s="17">
        <f t="shared" si="18"/>
        <v>0</v>
      </c>
      <c r="J122" s="17">
        <f t="shared" si="19"/>
        <v>0</v>
      </c>
      <c r="K122" s="17">
        <f t="shared" si="27"/>
        <v>63267.352836284728</v>
      </c>
      <c r="L122" s="17">
        <f t="shared" si="20"/>
        <v>0</v>
      </c>
      <c r="M122" s="17">
        <f t="shared" si="21"/>
        <v>0</v>
      </c>
      <c r="N122" s="17">
        <f t="shared" si="22"/>
        <v>0</v>
      </c>
      <c r="O122" s="17">
        <f t="shared" si="26"/>
        <v>102956044.13634335</v>
      </c>
      <c r="P122" s="17" t="str">
        <f t="shared" si="23"/>
        <v/>
      </c>
      <c r="Q122" s="17">
        <f t="shared" si="28"/>
        <v>43438674.843460478</v>
      </c>
      <c r="AB122">
        <f t="shared" si="15"/>
        <v>1</v>
      </c>
      <c r="AC122" t="str">
        <f>IF(AB122=1,"",E122)</f>
        <v/>
      </c>
      <c r="AD122">
        <f t="shared" si="16"/>
        <v>0</v>
      </c>
    </row>
    <row r="123" spans="2:30" x14ac:dyDescent="0.35">
      <c r="B123" s="3" t="s">
        <v>47</v>
      </c>
      <c r="C123" s="3">
        <v>115</v>
      </c>
      <c r="D123" s="3">
        <v>115</v>
      </c>
      <c r="E123" s="10">
        <v>0</v>
      </c>
      <c r="F123" s="17">
        <f t="shared" si="24"/>
        <v>0</v>
      </c>
      <c r="G123" s="17">
        <f t="shared" si="25"/>
        <v>0</v>
      </c>
      <c r="H123" s="17">
        <f t="shared" si="17"/>
        <v>0</v>
      </c>
      <c r="I123" s="17">
        <f t="shared" si="18"/>
        <v>0</v>
      </c>
      <c r="J123" s="17">
        <f t="shared" si="19"/>
        <v>0</v>
      </c>
      <c r="K123" s="17">
        <f t="shared" si="27"/>
        <v>63267.352836284728</v>
      </c>
      <c r="L123" s="17">
        <f t="shared" si="20"/>
        <v>0</v>
      </c>
      <c r="M123" s="17">
        <f t="shared" si="21"/>
        <v>0</v>
      </c>
      <c r="N123" s="17">
        <f t="shared" si="22"/>
        <v>0</v>
      </c>
      <c r="O123" s="17">
        <f t="shared" si="26"/>
        <v>102956044.13634335</v>
      </c>
      <c r="P123" s="17" t="str">
        <f t="shared" si="23"/>
        <v/>
      </c>
      <c r="Q123" s="17">
        <f t="shared" si="28"/>
        <v>43438674.843460478</v>
      </c>
      <c r="AB123">
        <f t="shared" si="15"/>
        <v>1</v>
      </c>
      <c r="AC123" t="str">
        <f>IF(AB123=1,"",E123)</f>
        <v/>
      </c>
      <c r="AD123">
        <f t="shared" si="16"/>
        <v>0</v>
      </c>
    </row>
    <row r="124" spans="2:30" x14ac:dyDescent="0.35">
      <c r="B124" s="3" t="s">
        <v>47</v>
      </c>
      <c r="C124" s="3">
        <v>116</v>
      </c>
      <c r="D124" s="3">
        <v>116</v>
      </c>
      <c r="E124" s="10">
        <v>0</v>
      </c>
      <c r="F124" s="17">
        <f t="shared" si="24"/>
        <v>0</v>
      </c>
      <c r="G124" s="17">
        <f t="shared" si="25"/>
        <v>0</v>
      </c>
      <c r="H124" s="17">
        <f t="shared" si="17"/>
        <v>0</v>
      </c>
      <c r="I124" s="17">
        <f t="shared" si="18"/>
        <v>0</v>
      </c>
      <c r="J124" s="17">
        <f t="shared" si="19"/>
        <v>0</v>
      </c>
      <c r="K124" s="17">
        <f t="shared" si="27"/>
        <v>63267.352836284728</v>
      </c>
      <c r="L124" s="17">
        <f t="shared" si="20"/>
        <v>0</v>
      </c>
      <c r="M124" s="17">
        <f t="shared" si="21"/>
        <v>0</v>
      </c>
      <c r="N124" s="17">
        <f t="shared" si="22"/>
        <v>0</v>
      </c>
      <c r="O124" s="17">
        <f t="shared" si="26"/>
        <v>102956044.13634335</v>
      </c>
      <c r="P124" s="17" t="str">
        <f t="shared" si="23"/>
        <v/>
      </c>
      <c r="Q124" s="17">
        <f t="shared" si="28"/>
        <v>43438674.843460478</v>
      </c>
      <c r="AB124">
        <f t="shared" si="15"/>
        <v>1</v>
      </c>
      <c r="AC124" t="str">
        <f>IF(AB124=1,"",E124)</f>
        <v/>
      </c>
      <c r="AD124">
        <f t="shared" si="16"/>
        <v>0</v>
      </c>
    </row>
    <row r="125" spans="2:30" x14ac:dyDescent="0.35">
      <c r="B125" s="3" t="s">
        <v>47</v>
      </c>
      <c r="C125" s="3">
        <v>117</v>
      </c>
      <c r="D125" s="3">
        <v>117</v>
      </c>
      <c r="E125" s="10">
        <v>0</v>
      </c>
      <c r="F125" s="17">
        <f t="shared" si="24"/>
        <v>0</v>
      </c>
      <c r="G125" s="17">
        <f t="shared" si="25"/>
        <v>0</v>
      </c>
      <c r="H125" s="17">
        <f t="shared" si="17"/>
        <v>0</v>
      </c>
      <c r="I125" s="17">
        <f t="shared" si="18"/>
        <v>0</v>
      </c>
      <c r="J125" s="17">
        <f t="shared" si="19"/>
        <v>0</v>
      </c>
      <c r="K125" s="17">
        <f t="shared" si="27"/>
        <v>63267.352836284728</v>
      </c>
      <c r="L125" s="17">
        <f t="shared" si="20"/>
        <v>0</v>
      </c>
      <c r="M125" s="17">
        <f t="shared" si="21"/>
        <v>0</v>
      </c>
      <c r="N125" s="17">
        <f t="shared" si="22"/>
        <v>0</v>
      </c>
      <c r="O125" s="17">
        <f t="shared" si="26"/>
        <v>102956044.13634335</v>
      </c>
      <c r="P125" s="17" t="str">
        <f t="shared" si="23"/>
        <v/>
      </c>
      <c r="Q125" s="17">
        <f t="shared" si="28"/>
        <v>43438674.843460478</v>
      </c>
      <c r="AB125">
        <f t="shared" si="15"/>
        <v>1</v>
      </c>
      <c r="AC125" t="str">
        <f>IF(AB125=1,"",E125)</f>
        <v/>
      </c>
      <c r="AD125">
        <f t="shared" si="16"/>
        <v>0</v>
      </c>
    </row>
    <row r="126" spans="2:30" x14ac:dyDescent="0.35">
      <c r="B126" s="3" t="s">
        <v>47</v>
      </c>
      <c r="C126" s="3">
        <v>118</v>
      </c>
      <c r="D126" s="3">
        <v>118</v>
      </c>
      <c r="E126" s="10">
        <v>0</v>
      </c>
      <c r="F126" s="17">
        <f t="shared" si="24"/>
        <v>0</v>
      </c>
      <c r="G126" s="17">
        <f t="shared" si="25"/>
        <v>0</v>
      </c>
      <c r="H126" s="17">
        <f t="shared" si="17"/>
        <v>0</v>
      </c>
      <c r="I126" s="17">
        <f t="shared" si="18"/>
        <v>0</v>
      </c>
      <c r="J126" s="17">
        <f t="shared" si="19"/>
        <v>0</v>
      </c>
      <c r="K126" s="17">
        <f t="shared" si="27"/>
        <v>63267.352836284728</v>
      </c>
      <c r="L126" s="17">
        <f t="shared" si="20"/>
        <v>0</v>
      </c>
      <c r="M126" s="17">
        <f t="shared" si="21"/>
        <v>0</v>
      </c>
      <c r="N126" s="17">
        <f t="shared" si="22"/>
        <v>0</v>
      </c>
      <c r="O126" s="17">
        <f t="shared" si="26"/>
        <v>102956044.13634335</v>
      </c>
      <c r="P126" s="17" t="str">
        <f t="shared" si="23"/>
        <v/>
      </c>
      <c r="Q126" s="17">
        <f t="shared" si="28"/>
        <v>43438674.843460478</v>
      </c>
      <c r="AB126">
        <f t="shared" si="15"/>
        <v>1</v>
      </c>
      <c r="AC126" t="str">
        <f>IF(AB126=1,"",E126)</f>
        <v/>
      </c>
      <c r="AD126">
        <f t="shared" si="16"/>
        <v>0</v>
      </c>
    </row>
    <row r="127" spans="2:30" x14ac:dyDescent="0.35">
      <c r="B127" s="3" t="s">
        <v>47</v>
      </c>
      <c r="C127" s="3">
        <v>119</v>
      </c>
      <c r="D127" s="3">
        <v>119</v>
      </c>
      <c r="E127" s="10">
        <v>0</v>
      </c>
      <c r="F127" s="17">
        <f t="shared" si="24"/>
        <v>0</v>
      </c>
      <c r="G127" s="17">
        <f t="shared" si="25"/>
        <v>0</v>
      </c>
      <c r="H127" s="17">
        <f t="shared" si="17"/>
        <v>0</v>
      </c>
      <c r="I127" s="17">
        <f t="shared" si="18"/>
        <v>0</v>
      </c>
      <c r="J127" s="17">
        <f t="shared" si="19"/>
        <v>0</v>
      </c>
      <c r="K127" s="17">
        <f t="shared" si="27"/>
        <v>63267.352836284728</v>
      </c>
      <c r="L127" s="17">
        <f t="shared" si="20"/>
        <v>0</v>
      </c>
      <c r="M127" s="17">
        <f t="shared" si="21"/>
        <v>0</v>
      </c>
      <c r="N127" s="17">
        <f t="shared" si="22"/>
        <v>0</v>
      </c>
      <c r="O127" s="17">
        <f t="shared" si="26"/>
        <v>102956044.13634335</v>
      </c>
      <c r="P127" s="17" t="str">
        <f t="shared" si="23"/>
        <v/>
      </c>
      <c r="Q127" s="17">
        <f t="shared" si="28"/>
        <v>43438674.843460478</v>
      </c>
      <c r="AB127">
        <f t="shared" si="15"/>
        <v>1</v>
      </c>
      <c r="AC127" t="str">
        <f>IF(AB127=1,"",E127)</f>
        <v/>
      </c>
      <c r="AD127">
        <f t="shared" si="16"/>
        <v>0</v>
      </c>
    </row>
    <row r="128" spans="2:30" x14ac:dyDescent="0.35">
      <c r="B128" s="3" t="s">
        <v>47</v>
      </c>
      <c r="C128" s="3">
        <v>120</v>
      </c>
      <c r="D128" s="3">
        <v>120</v>
      </c>
      <c r="E128" s="10">
        <v>0</v>
      </c>
      <c r="F128" s="17">
        <f t="shared" si="24"/>
        <v>0</v>
      </c>
      <c r="G128" s="17">
        <f t="shared" si="25"/>
        <v>0</v>
      </c>
      <c r="H128" s="17">
        <f t="shared" si="17"/>
        <v>0</v>
      </c>
      <c r="I128" s="17">
        <f t="shared" si="18"/>
        <v>0</v>
      </c>
      <c r="J128" s="17">
        <f t="shared" si="19"/>
        <v>0</v>
      </c>
      <c r="K128" s="17">
        <f t="shared" si="27"/>
        <v>63267.352836284728</v>
      </c>
      <c r="L128" s="17">
        <f t="shared" si="20"/>
        <v>0</v>
      </c>
      <c r="M128" s="17">
        <f t="shared" si="21"/>
        <v>0</v>
      </c>
      <c r="N128" s="17">
        <f t="shared" si="22"/>
        <v>0</v>
      </c>
      <c r="O128" s="17">
        <f t="shared" si="26"/>
        <v>102956044.13634335</v>
      </c>
      <c r="P128" s="17" t="str">
        <f t="shared" si="23"/>
        <v/>
      </c>
      <c r="Q128" s="17">
        <f t="shared" si="28"/>
        <v>43438674.843460478</v>
      </c>
      <c r="AB128">
        <f t="shared" si="15"/>
        <v>1</v>
      </c>
      <c r="AC128" t="str">
        <f>IF(AB128=1,"",E128)</f>
        <v/>
      </c>
      <c r="AD128">
        <f t="shared" si="16"/>
        <v>0</v>
      </c>
    </row>
    <row r="129" spans="2:30" x14ac:dyDescent="0.35">
      <c r="B129" s="3" t="s">
        <v>47</v>
      </c>
      <c r="C129" s="3">
        <v>121</v>
      </c>
      <c r="D129" s="3">
        <v>121</v>
      </c>
      <c r="E129" s="10">
        <v>0</v>
      </c>
      <c r="F129" s="17">
        <f t="shared" si="24"/>
        <v>0</v>
      </c>
      <c r="G129" s="17">
        <f t="shared" si="25"/>
        <v>0</v>
      </c>
      <c r="H129" s="17">
        <f t="shared" si="17"/>
        <v>0</v>
      </c>
      <c r="I129" s="17">
        <f t="shared" si="18"/>
        <v>0</v>
      </c>
      <c r="J129" s="17">
        <f t="shared" si="19"/>
        <v>0</v>
      </c>
      <c r="K129" s="17">
        <f t="shared" si="27"/>
        <v>63267.352836284728</v>
      </c>
      <c r="L129" s="17">
        <f t="shared" si="20"/>
        <v>0</v>
      </c>
      <c r="M129" s="17">
        <f t="shared" si="21"/>
        <v>0</v>
      </c>
      <c r="N129" s="17">
        <f t="shared" si="22"/>
        <v>0</v>
      </c>
      <c r="O129" s="17">
        <f t="shared" si="26"/>
        <v>102956044.13634335</v>
      </c>
      <c r="P129" s="17" t="str">
        <f t="shared" si="23"/>
        <v/>
      </c>
      <c r="Q129" s="17">
        <f t="shared" si="28"/>
        <v>43438674.843460478</v>
      </c>
      <c r="AB129">
        <f t="shared" si="15"/>
        <v>1</v>
      </c>
      <c r="AC129" t="str">
        <f>IF(AB129=1,"",E129)</f>
        <v/>
      </c>
      <c r="AD129">
        <f t="shared" si="16"/>
        <v>0</v>
      </c>
    </row>
    <row r="130" spans="2:30" x14ac:dyDescent="0.35">
      <c r="B130" s="3" t="s">
        <v>47</v>
      </c>
      <c r="C130" s="3">
        <v>122</v>
      </c>
      <c r="D130" s="3">
        <v>122</v>
      </c>
      <c r="E130" s="10">
        <v>0</v>
      </c>
      <c r="F130" s="17">
        <f t="shared" si="24"/>
        <v>0</v>
      </c>
      <c r="G130" s="17">
        <f t="shared" si="25"/>
        <v>0</v>
      </c>
      <c r="H130" s="17">
        <f t="shared" si="17"/>
        <v>0</v>
      </c>
      <c r="I130" s="17">
        <f t="shared" si="18"/>
        <v>0</v>
      </c>
      <c r="J130" s="17">
        <f t="shared" si="19"/>
        <v>0</v>
      </c>
      <c r="K130" s="17">
        <f t="shared" si="27"/>
        <v>63267.352836284728</v>
      </c>
      <c r="L130" s="17">
        <f t="shared" si="20"/>
        <v>0</v>
      </c>
      <c r="M130" s="17">
        <f t="shared" si="21"/>
        <v>0</v>
      </c>
      <c r="N130" s="17">
        <f t="shared" si="22"/>
        <v>0</v>
      </c>
      <c r="O130" s="17">
        <f t="shared" si="26"/>
        <v>102956044.13634335</v>
      </c>
      <c r="P130" s="17" t="str">
        <f t="shared" si="23"/>
        <v/>
      </c>
      <c r="Q130" s="17">
        <f t="shared" si="28"/>
        <v>43438674.843460478</v>
      </c>
      <c r="AB130">
        <f t="shared" si="15"/>
        <v>1</v>
      </c>
      <c r="AC130" t="str">
        <f>IF(AB130=1,"",E130)</f>
        <v/>
      </c>
      <c r="AD130">
        <f t="shared" si="16"/>
        <v>0</v>
      </c>
    </row>
    <row r="131" spans="2:30" x14ac:dyDescent="0.35">
      <c r="B131" s="3" t="s">
        <v>47</v>
      </c>
      <c r="C131" s="3">
        <v>123</v>
      </c>
      <c r="D131" s="3">
        <v>123</v>
      </c>
      <c r="E131" s="10">
        <v>0</v>
      </c>
      <c r="F131" s="17">
        <f t="shared" si="24"/>
        <v>0</v>
      </c>
      <c r="G131" s="17">
        <f t="shared" si="25"/>
        <v>0</v>
      </c>
      <c r="H131" s="17">
        <f t="shared" si="17"/>
        <v>0</v>
      </c>
      <c r="I131" s="17">
        <f t="shared" si="18"/>
        <v>0</v>
      </c>
      <c r="J131" s="17">
        <f t="shared" si="19"/>
        <v>0</v>
      </c>
      <c r="K131" s="17">
        <f t="shared" si="27"/>
        <v>63267.352836284728</v>
      </c>
      <c r="L131" s="17">
        <f t="shared" si="20"/>
        <v>0</v>
      </c>
      <c r="M131" s="17">
        <f t="shared" si="21"/>
        <v>0</v>
      </c>
      <c r="N131" s="17">
        <f t="shared" si="22"/>
        <v>0</v>
      </c>
      <c r="O131" s="17">
        <f t="shared" si="26"/>
        <v>102956044.13634335</v>
      </c>
      <c r="P131" s="17" t="str">
        <f t="shared" si="23"/>
        <v/>
      </c>
      <c r="Q131" s="17">
        <f t="shared" si="28"/>
        <v>43438674.843460478</v>
      </c>
      <c r="AB131">
        <f t="shared" si="15"/>
        <v>1</v>
      </c>
      <c r="AC131" t="str">
        <f>IF(AB131=1,"",E131)</f>
        <v/>
      </c>
      <c r="AD131">
        <f t="shared" si="16"/>
        <v>0</v>
      </c>
    </row>
    <row r="132" spans="2:30" x14ac:dyDescent="0.35">
      <c r="B132" s="3" t="s">
        <v>47</v>
      </c>
      <c r="C132" s="3">
        <v>124</v>
      </c>
      <c r="D132" s="3">
        <v>124</v>
      </c>
      <c r="E132" s="10">
        <v>0</v>
      </c>
      <c r="F132" s="17">
        <f t="shared" si="24"/>
        <v>0</v>
      </c>
      <c r="G132" s="17">
        <f t="shared" si="25"/>
        <v>0</v>
      </c>
      <c r="H132" s="17">
        <f t="shared" si="17"/>
        <v>0</v>
      </c>
      <c r="I132" s="17">
        <f t="shared" si="18"/>
        <v>0</v>
      </c>
      <c r="J132" s="17">
        <f t="shared" si="19"/>
        <v>0</v>
      </c>
      <c r="K132" s="17">
        <f t="shared" si="27"/>
        <v>63267.352836284728</v>
      </c>
      <c r="L132" s="17">
        <f t="shared" si="20"/>
        <v>0</v>
      </c>
      <c r="M132" s="17">
        <f t="shared" si="21"/>
        <v>0</v>
      </c>
      <c r="N132" s="17">
        <f t="shared" si="22"/>
        <v>0</v>
      </c>
      <c r="O132" s="17">
        <f t="shared" si="26"/>
        <v>102956044.13634335</v>
      </c>
      <c r="P132" s="17" t="str">
        <f t="shared" si="23"/>
        <v/>
      </c>
      <c r="Q132" s="17">
        <f t="shared" si="28"/>
        <v>43438674.843460478</v>
      </c>
      <c r="AB132">
        <f t="shared" si="15"/>
        <v>1</v>
      </c>
      <c r="AC132" t="str">
        <f>IF(AB132=1,"",E132)</f>
        <v/>
      </c>
      <c r="AD132">
        <f t="shared" si="16"/>
        <v>0</v>
      </c>
    </row>
    <row r="133" spans="2:30" x14ac:dyDescent="0.35">
      <c r="B133" s="3" t="s">
        <v>47</v>
      </c>
      <c r="C133" s="3">
        <v>125</v>
      </c>
      <c r="D133" s="3">
        <v>125</v>
      </c>
      <c r="E133" s="10">
        <v>0</v>
      </c>
      <c r="F133" s="17">
        <f t="shared" si="24"/>
        <v>0</v>
      </c>
      <c r="G133" s="17">
        <f t="shared" si="25"/>
        <v>0</v>
      </c>
      <c r="H133" s="17">
        <f t="shared" si="17"/>
        <v>0</v>
      </c>
      <c r="I133" s="17">
        <f t="shared" si="18"/>
        <v>0</v>
      </c>
      <c r="J133" s="17">
        <f t="shared" si="19"/>
        <v>0</v>
      </c>
      <c r="K133" s="17">
        <f t="shared" si="27"/>
        <v>63267.352836284728</v>
      </c>
      <c r="L133" s="17">
        <f t="shared" si="20"/>
        <v>0</v>
      </c>
      <c r="M133" s="17">
        <f t="shared" si="21"/>
        <v>0</v>
      </c>
      <c r="N133" s="17">
        <f t="shared" si="22"/>
        <v>0</v>
      </c>
      <c r="O133" s="17">
        <f t="shared" si="26"/>
        <v>102956044.13634335</v>
      </c>
      <c r="P133" s="17" t="str">
        <f t="shared" si="23"/>
        <v/>
      </c>
      <c r="Q133" s="17">
        <f t="shared" si="28"/>
        <v>43438674.843460478</v>
      </c>
      <c r="AB133">
        <f t="shared" si="15"/>
        <v>1</v>
      </c>
      <c r="AC133" t="str">
        <f>IF(AB133=1,"",E133)</f>
        <v/>
      </c>
      <c r="AD133">
        <f t="shared" si="16"/>
        <v>0</v>
      </c>
    </row>
    <row r="134" spans="2:30" x14ac:dyDescent="0.35">
      <c r="B134" s="3" t="s">
        <v>47</v>
      </c>
      <c r="C134" s="3">
        <v>126</v>
      </c>
      <c r="D134" s="3">
        <v>126</v>
      </c>
      <c r="E134" s="10">
        <v>0</v>
      </c>
      <c r="F134" s="17">
        <f t="shared" si="24"/>
        <v>0</v>
      </c>
      <c r="G134" s="17">
        <f t="shared" si="25"/>
        <v>0</v>
      </c>
      <c r="H134" s="17">
        <f t="shared" si="17"/>
        <v>0</v>
      </c>
      <c r="I134" s="17">
        <f t="shared" si="18"/>
        <v>0</v>
      </c>
      <c r="J134" s="17">
        <f t="shared" si="19"/>
        <v>0</v>
      </c>
      <c r="K134" s="17">
        <f t="shared" si="27"/>
        <v>63267.352836284728</v>
      </c>
      <c r="L134" s="17">
        <f t="shared" si="20"/>
        <v>0</v>
      </c>
      <c r="M134" s="17">
        <f t="shared" si="21"/>
        <v>0</v>
      </c>
      <c r="N134" s="17">
        <f t="shared" si="22"/>
        <v>0</v>
      </c>
      <c r="O134" s="17">
        <f t="shared" si="26"/>
        <v>102956044.13634335</v>
      </c>
      <c r="P134" s="17" t="str">
        <f t="shared" si="23"/>
        <v/>
      </c>
      <c r="Q134" s="17">
        <f t="shared" si="28"/>
        <v>43438674.843460478</v>
      </c>
      <c r="AB134">
        <f t="shared" si="15"/>
        <v>1</v>
      </c>
      <c r="AC134" t="str">
        <f>IF(AB134=1,"",E134)</f>
        <v/>
      </c>
      <c r="AD134">
        <f t="shared" si="16"/>
        <v>0</v>
      </c>
    </row>
    <row r="135" spans="2:30" x14ac:dyDescent="0.35">
      <c r="B135" s="3" t="s">
        <v>47</v>
      </c>
      <c r="C135" s="3">
        <v>127</v>
      </c>
      <c r="D135" s="3">
        <v>127</v>
      </c>
      <c r="E135" s="10">
        <v>0</v>
      </c>
      <c r="F135" s="17">
        <f t="shared" si="24"/>
        <v>0</v>
      </c>
      <c r="G135" s="17">
        <f t="shared" si="25"/>
        <v>0</v>
      </c>
      <c r="H135" s="17">
        <f t="shared" si="17"/>
        <v>0</v>
      </c>
      <c r="I135" s="17">
        <f t="shared" si="18"/>
        <v>0</v>
      </c>
      <c r="J135" s="17">
        <f t="shared" si="19"/>
        <v>0</v>
      </c>
      <c r="K135" s="17">
        <f t="shared" si="27"/>
        <v>63267.352836284728</v>
      </c>
      <c r="L135" s="17">
        <f t="shared" si="20"/>
        <v>0</v>
      </c>
      <c r="M135" s="17">
        <f t="shared" si="21"/>
        <v>0</v>
      </c>
      <c r="N135" s="17">
        <f t="shared" si="22"/>
        <v>0</v>
      </c>
      <c r="O135" s="17">
        <f t="shared" si="26"/>
        <v>102956044.13634335</v>
      </c>
      <c r="P135" s="17" t="str">
        <f t="shared" si="23"/>
        <v/>
      </c>
      <c r="Q135" s="17">
        <f t="shared" si="28"/>
        <v>43438674.843460478</v>
      </c>
      <c r="AB135">
        <f t="shared" si="15"/>
        <v>1</v>
      </c>
      <c r="AC135" t="str">
        <f>IF(AB135=1,"",E135)</f>
        <v/>
      </c>
      <c r="AD135">
        <f t="shared" si="16"/>
        <v>0</v>
      </c>
    </row>
    <row r="136" spans="2:30" x14ac:dyDescent="0.35">
      <c r="B136" s="3" t="s">
        <v>47</v>
      </c>
      <c r="C136" s="3">
        <v>128</v>
      </c>
      <c r="D136" s="3">
        <v>128</v>
      </c>
      <c r="E136" s="10">
        <v>0</v>
      </c>
      <c r="F136" s="17">
        <f t="shared" si="24"/>
        <v>0</v>
      </c>
      <c r="G136" s="17">
        <f t="shared" si="25"/>
        <v>0</v>
      </c>
      <c r="H136" s="17">
        <f t="shared" si="17"/>
        <v>0</v>
      </c>
      <c r="I136" s="17">
        <f t="shared" si="18"/>
        <v>0</v>
      </c>
      <c r="J136" s="17">
        <f t="shared" si="19"/>
        <v>0</v>
      </c>
      <c r="K136" s="17">
        <f t="shared" si="27"/>
        <v>63267.352836284728</v>
      </c>
      <c r="L136" s="17">
        <f t="shared" si="20"/>
        <v>0</v>
      </c>
      <c r="M136" s="17">
        <f t="shared" si="21"/>
        <v>0</v>
      </c>
      <c r="N136" s="17">
        <f t="shared" si="22"/>
        <v>0</v>
      </c>
      <c r="O136" s="17">
        <f t="shared" si="26"/>
        <v>102956044.13634335</v>
      </c>
      <c r="P136" s="17" t="str">
        <f t="shared" si="23"/>
        <v/>
      </c>
      <c r="Q136" s="17">
        <f t="shared" si="28"/>
        <v>43438674.843460478</v>
      </c>
      <c r="AB136">
        <f t="shared" ref="AB136:AB199" si="29">IF(E136&lt;1,1,0)</f>
        <v>1</v>
      </c>
      <c r="AC136" t="str">
        <f>IF(AB136=1,"",E136)</f>
        <v/>
      </c>
      <c r="AD136">
        <f t="shared" ref="AD136:AD199" si="30">E136/3.6</f>
        <v>0</v>
      </c>
    </row>
    <row r="137" spans="2:30" x14ac:dyDescent="0.35">
      <c r="B137" s="3" t="s">
        <v>47</v>
      </c>
      <c r="C137" s="3">
        <v>129</v>
      </c>
      <c r="D137" s="3">
        <v>129</v>
      </c>
      <c r="E137" s="10">
        <v>0</v>
      </c>
      <c r="F137" s="17">
        <f t="shared" si="24"/>
        <v>0</v>
      </c>
      <c r="G137" s="17">
        <f t="shared" si="25"/>
        <v>0</v>
      </c>
      <c r="H137" s="17">
        <f t="shared" ref="H137:H200" si="31">288*F137</f>
        <v>0</v>
      </c>
      <c r="I137" s="17">
        <f t="shared" ref="I137:I200" si="32">28.25*E137</f>
        <v>0</v>
      </c>
      <c r="J137" s="17">
        <f t="shared" ref="J137:J200" si="33">0.5*1.225*((E137*(1000/3600))^2)*0.46*0.55</f>
        <v>0</v>
      </c>
      <c r="K137" s="17">
        <f t="shared" si="27"/>
        <v>63267.352836284728</v>
      </c>
      <c r="L137" s="17">
        <f t="shared" ref="L137:L200" si="34">H137+I137+J137</f>
        <v>0</v>
      </c>
      <c r="M137" s="17">
        <f t="shared" ref="M137:M200" si="35">L137*E137</f>
        <v>0</v>
      </c>
      <c r="N137" s="17">
        <f t="shared" ref="N137:N200" si="36">M137*D137</f>
        <v>0</v>
      </c>
      <c r="O137" s="17">
        <f t="shared" si="26"/>
        <v>102956044.13634335</v>
      </c>
      <c r="P137" s="17" t="str">
        <f t="shared" ref="P137:P200" si="37">IF(N137&lt;N136, N137, "")</f>
        <v/>
      </c>
      <c r="Q137" s="17">
        <f t="shared" si="28"/>
        <v>43438674.843460478</v>
      </c>
      <c r="AB137">
        <f t="shared" si="29"/>
        <v>1</v>
      </c>
      <c r="AC137" t="str">
        <f>IF(AB137=1,"",E137)</f>
        <v/>
      </c>
      <c r="AD137">
        <f t="shared" si="30"/>
        <v>0</v>
      </c>
    </row>
    <row r="138" spans="2:30" x14ac:dyDescent="0.35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38">($E139-$E137)/2/3.6</f>
        <v>0</v>
      </c>
      <c r="G138" s="17">
        <f t="shared" ref="G138:G201" si="39">($E139-$E137)/2</f>
        <v>0</v>
      </c>
      <c r="H138" s="17">
        <f t="shared" si="31"/>
        <v>0</v>
      </c>
      <c r="I138" s="17">
        <f t="shared" si="32"/>
        <v>0</v>
      </c>
      <c r="J138" s="17">
        <f t="shared" si="33"/>
        <v>0</v>
      </c>
      <c r="K138" s="17">
        <f t="shared" si="27"/>
        <v>63267.352836284728</v>
      </c>
      <c r="L138" s="17">
        <f t="shared" si="34"/>
        <v>0</v>
      </c>
      <c r="M138" s="17">
        <f t="shared" si="35"/>
        <v>0</v>
      </c>
      <c r="N138" s="17">
        <f t="shared" si="36"/>
        <v>0</v>
      </c>
      <c r="O138" s="17">
        <f t="shared" ref="O138:O201" si="40">(M138*D138)+O137</f>
        <v>102956044.13634335</v>
      </c>
      <c r="P138" s="17" t="str">
        <f t="shared" si="37"/>
        <v/>
      </c>
      <c r="Q138" s="17">
        <f t="shared" si="28"/>
        <v>43438674.843460478</v>
      </c>
      <c r="AB138">
        <f t="shared" si="29"/>
        <v>1</v>
      </c>
      <c r="AC138" t="str">
        <f>IF(AB138=1,"",E138)</f>
        <v/>
      </c>
      <c r="AD138">
        <f t="shared" si="30"/>
        <v>0</v>
      </c>
    </row>
    <row r="139" spans="2:30" x14ac:dyDescent="0.35">
      <c r="B139" s="3" t="s">
        <v>47</v>
      </c>
      <c r="C139" s="3">
        <v>131</v>
      </c>
      <c r="D139" s="3">
        <v>131</v>
      </c>
      <c r="E139" s="10">
        <v>0</v>
      </c>
      <c r="F139" s="17">
        <f t="shared" si="38"/>
        <v>0</v>
      </c>
      <c r="G139" s="17">
        <f t="shared" si="39"/>
        <v>0</v>
      </c>
      <c r="H139" s="17">
        <f t="shared" si="31"/>
        <v>0</v>
      </c>
      <c r="I139" s="17">
        <f t="shared" si="32"/>
        <v>0</v>
      </c>
      <c r="J139" s="17">
        <f t="shared" si="33"/>
        <v>0</v>
      </c>
      <c r="K139" s="17">
        <f t="shared" si="27"/>
        <v>63267.352836284728</v>
      </c>
      <c r="L139" s="17">
        <f t="shared" si="34"/>
        <v>0</v>
      </c>
      <c r="M139" s="17">
        <f t="shared" si="35"/>
        <v>0</v>
      </c>
      <c r="N139" s="17">
        <f t="shared" si="36"/>
        <v>0</v>
      </c>
      <c r="O139" s="17">
        <f t="shared" si="40"/>
        <v>102956044.13634335</v>
      </c>
      <c r="P139" s="17" t="str">
        <f t="shared" si="37"/>
        <v/>
      </c>
      <c r="Q139" s="17">
        <f t="shared" si="28"/>
        <v>43438674.843460478</v>
      </c>
      <c r="AB139">
        <f t="shared" si="29"/>
        <v>1</v>
      </c>
      <c r="AC139" t="str">
        <f>IF(AB139=1,"",E139)</f>
        <v/>
      </c>
      <c r="AD139">
        <f t="shared" si="30"/>
        <v>0</v>
      </c>
    </row>
    <row r="140" spans="2:30" x14ac:dyDescent="0.35">
      <c r="B140" s="3" t="s">
        <v>47</v>
      </c>
      <c r="C140" s="3">
        <v>132</v>
      </c>
      <c r="D140" s="3">
        <v>132</v>
      </c>
      <c r="E140" s="10">
        <v>0</v>
      </c>
      <c r="F140" s="17">
        <f t="shared" si="38"/>
        <v>0</v>
      </c>
      <c r="G140" s="17">
        <f t="shared" si="39"/>
        <v>0</v>
      </c>
      <c r="H140" s="17">
        <f t="shared" si="31"/>
        <v>0</v>
      </c>
      <c r="I140" s="17">
        <f t="shared" si="32"/>
        <v>0</v>
      </c>
      <c r="J140" s="17">
        <f t="shared" si="33"/>
        <v>0</v>
      </c>
      <c r="K140" s="17">
        <f t="shared" si="27"/>
        <v>63267.352836284728</v>
      </c>
      <c r="L140" s="17">
        <f t="shared" si="34"/>
        <v>0</v>
      </c>
      <c r="M140" s="17">
        <f t="shared" si="35"/>
        <v>0</v>
      </c>
      <c r="N140" s="17">
        <f t="shared" si="36"/>
        <v>0</v>
      </c>
      <c r="O140" s="17">
        <f t="shared" si="40"/>
        <v>102956044.13634335</v>
      </c>
      <c r="P140" s="17" t="str">
        <f t="shared" si="37"/>
        <v/>
      </c>
      <c r="Q140" s="17">
        <f t="shared" si="28"/>
        <v>43438674.843460478</v>
      </c>
      <c r="AB140">
        <f t="shared" si="29"/>
        <v>1</v>
      </c>
      <c r="AC140" t="str">
        <f>IF(AB140=1,"",E140)</f>
        <v/>
      </c>
      <c r="AD140">
        <f t="shared" si="30"/>
        <v>0</v>
      </c>
    </row>
    <row r="141" spans="2:30" x14ac:dyDescent="0.35">
      <c r="B141" s="3" t="s">
        <v>47</v>
      </c>
      <c r="C141" s="3">
        <v>133</v>
      </c>
      <c r="D141" s="3">
        <v>133</v>
      </c>
      <c r="E141" s="10">
        <v>0</v>
      </c>
      <c r="F141" s="17">
        <f t="shared" si="38"/>
        <v>0</v>
      </c>
      <c r="G141" s="17">
        <f t="shared" si="39"/>
        <v>0</v>
      </c>
      <c r="H141" s="17">
        <f t="shared" si="31"/>
        <v>0</v>
      </c>
      <c r="I141" s="17">
        <f t="shared" si="32"/>
        <v>0</v>
      </c>
      <c r="J141" s="17">
        <f t="shared" si="33"/>
        <v>0</v>
      </c>
      <c r="K141" s="17">
        <f t="shared" si="27"/>
        <v>63267.352836284728</v>
      </c>
      <c r="L141" s="17">
        <f t="shared" si="34"/>
        <v>0</v>
      </c>
      <c r="M141" s="17">
        <f t="shared" si="35"/>
        <v>0</v>
      </c>
      <c r="N141" s="17">
        <f t="shared" si="36"/>
        <v>0</v>
      </c>
      <c r="O141" s="17">
        <f t="shared" si="40"/>
        <v>102956044.13634335</v>
      </c>
      <c r="P141" s="17" t="str">
        <f t="shared" si="37"/>
        <v/>
      </c>
      <c r="Q141" s="17">
        <f t="shared" si="28"/>
        <v>43438674.843460478</v>
      </c>
      <c r="AB141">
        <f t="shared" si="29"/>
        <v>1</v>
      </c>
      <c r="AC141" t="str">
        <f>IF(AB141=1,"",E141)</f>
        <v/>
      </c>
      <c r="AD141">
        <f t="shared" si="30"/>
        <v>0</v>
      </c>
    </row>
    <row r="142" spans="2:30" x14ac:dyDescent="0.35">
      <c r="B142" s="3" t="s">
        <v>47</v>
      </c>
      <c r="C142" s="3">
        <v>134</v>
      </c>
      <c r="D142" s="3">
        <v>134</v>
      </c>
      <c r="E142" s="10">
        <v>0</v>
      </c>
      <c r="F142" s="17">
        <f t="shared" si="38"/>
        <v>0</v>
      </c>
      <c r="G142" s="17">
        <f t="shared" si="39"/>
        <v>0</v>
      </c>
      <c r="H142" s="17">
        <f t="shared" si="31"/>
        <v>0</v>
      </c>
      <c r="I142" s="17">
        <f t="shared" si="32"/>
        <v>0</v>
      </c>
      <c r="J142" s="17">
        <f t="shared" si="33"/>
        <v>0</v>
      </c>
      <c r="K142" s="17">
        <f t="shared" si="27"/>
        <v>63267.352836284728</v>
      </c>
      <c r="L142" s="17">
        <f t="shared" si="34"/>
        <v>0</v>
      </c>
      <c r="M142" s="17">
        <f t="shared" si="35"/>
        <v>0</v>
      </c>
      <c r="N142" s="17">
        <f t="shared" si="36"/>
        <v>0</v>
      </c>
      <c r="O142" s="17">
        <f t="shared" si="40"/>
        <v>102956044.13634335</v>
      </c>
      <c r="P142" s="17" t="str">
        <f t="shared" si="37"/>
        <v/>
      </c>
      <c r="Q142" s="17">
        <f t="shared" si="28"/>
        <v>43438674.843460478</v>
      </c>
      <c r="AB142">
        <f t="shared" si="29"/>
        <v>1</v>
      </c>
      <c r="AC142" t="str">
        <f>IF(AB142=1,"",E142)</f>
        <v/>
      </c>
      <c r="AD142">
        <f t="shared" si="30"/>
        <v>0</v>
      </c>
    </row>
    <row r="143" spans="2:30" x14ac:dyDescent="0.35">
      <c r="B143" s="3" t="s">
        <v>47</v>
      </c>
      <c r="C143" s="3">
        <v>135</v>
      </c>
      <c r="D143" s="3">
        <v>135</v>
      </c>
      <c r="E143" s="10">
        <v>0</v>
      </c>
      <c r="F143" s="17">
        <f t="shared" si="38"/>
        <v>0</v>
      </c>
      <c r="G143" s="17">
        <f t="shared" si="39"/>
        <v>0</v>
      </c>
      <c r="H143" s="17">
        <f t="shared" si="31"/>
        <v>0</v>
      </c>
      <c r="I143" s="17">
        <f t="shared" si="32"/>
        <v>0</v>
      </c>
      <c r="J143" s="17">
        <f t="shared" si="33"/>
        <v>0</v>
      </c>
      <c r="K143" s="17">
        <f t="shared" si="27"/>
        <v>63267.352836284728</v>
      </c>
      <c r="L143" s="17">
        <f t="shared" si="34"/>
        <v>0</v>
      </c>
      <c r="M143" s="17">
        <f t="shared" si="35"/>
        <v>0</v>
      </c>
      <c r="N143" s="17">
        <f t="shared" si="36"/>
        <v>0</v>
      </c>
      <c r="O143" s="17">
        <f t="shared" si="40"/>
        <v>102956044.13634335</v>
      </c>
      <c r="P143" s="17" t="str">
        <f t="shared" si="37"/>
        <v/>
      </c>
      <c r="Q143" s="17">
        <f t="shared" si="28"/>
        <v>43438674.843460478</v>
      </c>
      <c r="AB143">
        <f t="shared" si="29"/>
        <v>1</v>
      </c>
      <c r="AC143" t="str">
        <f>IF(AB143=1,"",E143)</f>
        <v/>
      </c>
      <c r="AD143">
        <f t="shared" si="30"/>
        <v>0</v>
      </c>
    </row>
    <row r="144" spans="2:30" x14ac:dyDescent="0.35">
      <c r="B144" s="3" t="s">
        <v>47</v>
      </c>
      <c r="C144" s="3">
        <v>136</v>
      </c>
      <c r="D144" s="3">
        <v>136</v>
      </c>
      <c r="E144" s="10">
        <v>0</v>
      </c>
      <c r="F144" s="17">
        <f t="shared" si="38"/>
        <v>0</v>
      </c>
      <c r="G144" s="17">
        <f t="shared" si="39"/>
        <v>0</v>
      </c>
      <c r="H144" s="17">
        <f t="shared" si="31"/>
        <v>0</v>
      </c>
      <c r="I144" s="17">
        <f t="shared" si="32"/>
        <v>0</v>
      </c>
      <c r="J144" s="17">
        <f t="shared" si="33"/>
        <v>0</v>
      </c>
      <c r="K144" s="17">
        <f t="shared" si="27"/>
        <v>63267.352836284728</v>
      </c>
      <c r="L144" s="17">
        <f t="shared" si="34"/>
        <v>0</v>
      </c>
      <c r="M144" s="17">
        <f t="shared" si="35"/>
        <v>0</v>
      </c>
      <c r="N144" s="17">
        <f t="shared" si="36"/>
        <v>0</v>
      </c>
      <c r="O144" s="17">
        <f t="shared" si="40"/>
        <v>102956044.13634335</v>
      </c>
      <c r="P144" s="17" t="str">
        <f t="shared" si="37"/>
        <v/>
      </c>
      <c r="Q144" s="17">
        <f t="shared" si="28"/>
        <v>43438674.843460478</v>
      </c>
      <c r="AB144">
        <f t="shared" si="29"/>
        <v>1</v>
      </c>
      <c r="AC144" t="str">
        <f>IF(AB144=1,"",E144)</f>
        <v/>
      </c>
      <c r="AD144">
        <f t="shared" si="30"/>
        <v>0</v>
      </c>
    </row>
    <row r="145" spans="2:30" x14ac:dyDescent="0.35">
      <c r="B145" s="3" t="s">
        <v>47</v>
      </c>
      <c r="C145" s="3">
        <v>137</v>
      </c>
      <c r="D145" s="3">
        <v>137</v>
      </c>
      <c r="E145" s="10">
        <v>0</v>
      </c>
      <c r="F145" s="17">
        <f t="shared" si="38"/>
        <v>2.777777777777778E-2</v>
      </c>
      <c r="G145" s="17">
        <f t="shared" si="39"/>
        <v>0.1</v>
      </c>
      <c r="H145" s="17">
        <f t="shared" si="31"/>
        <v>8</v>
      </c>
      <c r="I145" s="17">
        <f t="shared" si="32"/>
        <v>0</v>
      </c>
      <c r="J145" s="17">
        <f t="shared" si="33"/>
        <v>0</v>
      </c>
      <c r="K145" s="17">
        <f t="shared" si="27"/>
        <v>63275.352836284728</v>
      </c>
      <c r="L145" s="17">
        <f t="shared" si="34"/>
        <v>8</v>
      </c>
      <c r="M145" s="17">
        <f t="shared" si="35"/>
        <v>0</v>
      </c>
      <c r="N145" s="17">
        <f t="shared" si="36"/>
        <v>0</v>
      </c>
      <c r="O145" s="17">
        <f t="shared" si="40"/>
        <v>102956044.13634335</v>
      </c>
      <c r="P145" s="17" t="str">
        <f t="shared" si="37"/>
        <v/>
      </c>
      <c r="Q145" s="17">
        <f t="shared" si="28"/>
        <v>43438674.843460478</v>
      </c>
      <c r="AB145">
        <f t="shared" si="29"/>
        <v>1</v>
      </c>
      <c r="AC145" t="str">
        <f>IF(AB145=1,"",E145)</f>
        <v/>
      </c>
      <c r="AD145">
        <f t="shared" si="30"/>
        <v>0</v>
      </c>
    </row>
    <row r="146" spans="2:30" x14ac:dyDescent="0.35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38"/>
        <v>0.2638888888888889</v>
      </c>
      <c r="G146" s="17">
        <f t="shared" si="39"/>
        <v>0.95</v>
      </c>
      <c r="H146" s="17">
        <f t="shared" si="31"/>
        <v>76</v>
      </c>
      <c r="I146" s="17">
        <f t="shared" si="32"/>
        <v>5.65</v>
      </c>
      <c r="J146" s="17">
        <f t="shared" si="33"/>
        <v>4.7827932098765439E-4</v>
      </c>
      <c r="K146" s="17">
        <f t="shared" si="27"/>
        <v>63357.003314564048</v>
      </c>
      <c r="L146" s="17">
        <f t="shared" si="34"/>
        <v>81.650478279320993</v>
      </c>
      <c r="M146" s="17">
        <f t="shared" si="35"/>
        <v>16.330095655864199</v>
      </c>
      <c r="N146" s="17">
        <f t="shared" si="36"/>
        <v>2253.5532005092596</v>
      </c>
      <c r="O146" s="17">
        <f t="shared" si="40"/>
        <v>102958297.68954386</v>
      </c>
      <c r="P146" s="17" t="str">
        <f t="shared" si="37"/>
        <v/>
      </c>
      <c r="Q146" s="17">
        <f t="shared" si="28"/>
        <v>43438674.843460478</v>
      </c>
      <c r="AB146">
        <f t="shared" si="29"/>
        <v>1</v>
      </c>
      <c r="AC146" t="str">
        <f>IF(AB146=1,"",E146)</f>
        <v/>
      </c>
      <c r="AD146">
        <f t="shared" si="30"/>
        <v>5.5555555555555559E-2</v>
      </c>
    </row>
    <row r="147" spans="2:30" x14ac:dyDescent="0.35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38"/>
        <v>0.81944444444444431</v>
      </c>
      <c r="G147" s="17">
        <f t="shared" si="39"/>
        <v>2.9499999999999997</v>
      </c>
      <c r="H147" s="17">
        <f t="shared" si="31"/>
        <v>235.99999999999997</v>
      </c>
      <c r="I147" s="17">
        <f t="shared" si="32"/>
        <v>53.674999999999997</v>
      </c>
      <c r="J147" s="17">
        <f t="shared" si="33"/>
        <v>4.3164708719135816E-2</v>
      </c>
      <c r="K147" s="17">
        <f t="shared" si="27"/>
        <v>63646.721479272768</v>
      </c>
      <c r="L147" s="17">
        <f t="shared" si="34"/>
        <v>289.71816470871909</v>
      </c>
      <c r="M147" s="17">
        <f t="shared" si="35"/>
        <v>550.46451294656629</v>
      </c>
      <c r="N147" s="17">
        <f t="shared" si="36"/>
        <v>76514.567299572707</v>
      </c>
      <c r="O147" s="17">
        <f t="shared" si="40"/>
        <v>103034812.25684343</v>
      </c>
      <c r="P147" s="17" t="str">
        <f t="shared" si="37"/>
        <v/>
      </c>
      <c r="Q147" s="17">
        <f t="shared" si="28"/>
        <v>43438674.843460478</v>
      </c>
      <c r="AB147">
        <f t="shared" si="29"/>
        <v>0</v>
      </c>
      <c r="AC147">
        <f>IF(AB147=1,"",E147)</f>
        <v>1.9</v>
      </c>
      <c r="AD147">
        <f t="shared" si="30"/>
        <v>0.52777777777777779</v>
      </c>
    </row>
    <row r="148" spans="2:30" x14ac:dyDescent="0.35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38"/>
        <v>1.3611111111111109</v>
      </c>
      <c r="G148" s="17">
        <f t="shared" si="39"/>
        <v>4.8999999999999995</v>
      </c>
      <c r="H148" s="17">
        <f t="shared" si="31"/>
        <v>391.99999999999994</v>
      </c>
      <c r="I148" s="17">
        <f t="shared" si="32"/>
        <v>172.32499999999999</v>
      </c>
      <c r="J148" s="17">
        <f t="shared" si="33"/>
        <v>0.44491933834876557</v>
      </c>
      <c r="K148" s="17">
        <f t="shared" si="27"/>
        <v>64211.491398611121</v>
      </c>
      <c r="L148" s="17">
        <f t="shared" si="34"/>
        <v>564.7699193383487</v>
      </c>
      <c r="M148" s="17">
        <f t="shared" si="35"/>
        <v>3445.0965079639268</v>
      </c>
      <c r="N148" s="17">
        <f t="shared" si="36"/>
        <v>482313.51111494977</v>
      </c>
      <c r="O148" s="17">
        <f t="shared" si="40"/>
        <v>103517125.76795839</v>
      </c>
      <c r="P148" s="17" t="str">
        <f t="shared" si="37"/>
        <v/>
      </c>
      <c r="Q148" s="17">
        <f t="shared" si="28"/>
        <v>43438674.843460478</v>
      </c>
      <c r="AB148">
        <f t="shared" si="29"/>
        <v>0</v>
      </c>
      <c r="AC148">
        <f>IF(AB148=1,"",E148)</f>
        <v>6.1</v>
      </c>
      <c r="AD148">
        <f t="shared" si="30"/>
        <v>1.6944444444444442</v>
      </c>
    </row>
    <row r="149" spans="2:30" x14ac:dyDescent="0.35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38"/>
        <v>1.4305555555555554</v>
      </c>
      <c r="G149" s="17">
        <f t="shared" si="39"/>
        <v>5.1499999999999995</v>
      </c>
      <c r="H149" s="17">
        <f t="shared" si="31"/>
        <v>411.99999999999994</v>
      </c>
      <c r="I149" s="17">
        <f t="shared" si="32"/>
        <v>330.52499999999998</v>
      </c>
      <c r="J149" s="17">
        <f t="shared" si="33"/>
        <v>1.6367914062500004</v>
      </c>
      <c r="K149" s="17">
        <f t="shared" si="27"/>
        <v>64955.653190017372</v>
      </c>
      <c r="L149" s="17">
        <f t="shared" si="34"/>
        <v>744.1617914062499</v>
      </c>
      <c r="M149" s="17">
        <f t="shared" si="35"/>
        <v>8706.692959453123</v>
      </c>
      <c r="N149" s="17">
        <f t="shared" si="36"/>
        <v>1227643.7072828903</v>
      </c>
      <c r="O149" s="17">
        <f t="shared" si="40"/>
        <v>104744769.47524127</v>
      </c>
      <c r="P149" s="17" t="str">
        <f t="shared" si="37"/>
        <v/>
      </c>
      <c r="Q149" s="17">
        <f t="shared" si="28"/>
        <v>43438674.843460478</v>
      </c>
      <c r="AB149">
        <f t="shared" si="29"/>
        <v>0</v>
      </c>
      <c r="AC149">
        <f>IF(AB149=1,"",E149)</f>
        <v>11.7</v>
      </c>
      <c r="AD149">
        <f t="shared" si="30"/>
        <v>3.2499999999999996</v>
      </c>
    </row>
    <row r="150" spans="2:30" x14ac:dyDescent="0.35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38"/>
        <v>0.99999999999999989</v>
      </c>
      <c r="G150" s="17">
        <f t="shared" si="39"/>
        <v>3.5999999999999996</v>
      </c>
      <c r="H150" s="17">
        <f t="shared" si="31"/>
        <v>287.99999999999994</v>
      </c>
      <c r="I150" s="17">
        <f t="shared" si="32"/>
        <v>463.29999999999995</v>
      </c>
      <c r="J150" s="17">
        <f t="shared" si="33"/>
        <v>3.2159501543209879</v>
      </c>
      <c r="K150" s="17">
        <f t="shared" ref="K150:K213" si="41">(H150+I150+J150)+K149</f>
        <v>65710.169140171696</v>
      </c>
      <c r="L150" s="17">
        <f t="shared" si="34"/>
        <v>754.51595015432099</v>
      </c>
      <c r="M150" s="17">
        <f t="shared" si="35"/>
        <v>12374.061582530863</v>
      </c>
      <c r="N150" s="17">
        <f t="shared" si="36"/>
        <v>1757116.7447193826</v>
      </c>
      <c r="O150" s="17">
        <f t="shared" si="40"/>
        <v>106501886.21996066</v>
      </c>
      <c r="P150" s="17" t="str">
        <f t="shared" si="37"/>
        <v/>
      </c>
      <c r="Q150" s="17">
        <f t="shared" si="28"/>
        <v>43438674.843460478</v>
      </c>
      <c r="AB150">
        <f t="shared" si="29"/>
        <v>0</v>
      </c>
      <c r="AC150">
        <f>IF(AB150=1,"",E150)</f>
        <v>16.399999999999999</v>
      </c>
      <c r="AD150">
        <f t="shared" si="30"/>
        <v>4.5555555555555554</v>
      </c>
    </row>
    <row r="151" spans="2:30" x14ac:dyDescent="0.35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38"/>
        <v>0.4861111111111111</v>
      </c>
      <c r="G151" s="17">
        <f t="shared" si="39"/>
        <v>1.75</v>
      </c>
      <c r="H151" s="17">
        <f t="shared" si="31"/>
        <v>140</v>
      </c>
      <c r="I151" s="17">
        <f t="shared" si="32"/>
        <v>533.92499999999995</v>
      </c>
      <c r="J151" s="17">
        <f t="shared" si="33"/>
        <v>4.2711539062500012</v>
      </c>
      <c r="K151" s="17">
        <f t="shared" si="41"/>
        <v>66388.365294077943</v>
      </c>
      <c r="L151" s="17">
        <f t="shared" si="34"/>
        <v>678.19615390624995</v>
      </c>
      <c r="M151" s="17">
        <f t="shared" si="35"/>
        <v>12817.907308828124</v>
      </c>
      <c r="N151" s="17">
        <f t="shared" si="36"/>
        <v>1832960.7451624216</v>
      </c>
      <c r="O151" s="17">
        <f t="shared" si="40"/>
        <v>108334846.96512309</v>
      </c>
      <c r="P151" s="17" t="str">
        <f t="shared" si="37"/>
        <v/>
      </c>
      <c r="Q151" s="17">
        <f t="shared" si="28"/>
        <v>43438674.843460478</v>
      </c>
      <c r="AB151">
        <f t="shared" si="29"/>
        <v>0</v>
      </c>
      <c r="AC151">
        <f>IF(AB151=1,"",E151)</f>
        <v>18.899999999999999</v>
      </c>
      <c r="AD151">
        <f t="shared" si="30"/>
        <v>5.2499999999999991</v>
      </c>
    </row>
    <row r="152" spans="2:30" x14ac:dyDescent="0.35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38"/>
        <v>0.26388888888888917</v>
      </c>
      <c r="G152" s="17">
        <f t="shared" si="39"/>
        <v>0.95000000000000107</v>
      </c>
      <c r="H152" s="17">
        <f t="shared" si="31"/>
        <v>76.000000000000085</v>
      </c>
      <c r="I152" s="17">
        <f t="shared" si="32"/>
        <v>562.17499999999995</v>
      </c>
      <c r="J152" s="17">
        <f t="shared" si="33"/>
        <v>4.7350848476080252</v>
      </c>
      <c r="K152" s="17">
        <f t="shared" si="41"/>
        <v>67031.275378925551</v>
      </c>
      <c r="L152" s="17">
        <f t="shared" si="34"/>
        <v>642.91008484760812</v>
      </c>
      <c r="M152" s="17">
        <f t="shared" si="35"/>
        <v>12793.9106884674</v>
      </c>
      <c r="N152" s="17">
        <f t="shared" si="36"/>
        <v>1842323.1391393056</v>
      </c>
      <c r="O152" s="17">
        <f t="shared" si="40"/>
        <v>110177170.1042624</v>
      </c>
      <c r="P152" s="17" t="str">
        <f t="shared" si="37"/>
        <v/>
      </c>
      <c r="Q152" s="17">
        <f t="shared" si="28"/>
        <v>43438674.843460478</v>
      </c>
      <c r="AB152">
        <f t="shared" si="29"/>
        <v>0</v>
      </c>
      <c r="AC152">
        <f>IF(AB152=1,"",E152)</f>
        <v>19.899999999999999</v>
      </c>
      <c r="AD152">
        <f t="shared" si="30"/>
        <v>5.5277777777777777</v>
      </c>
    </row>
    <row r="153" spans="2:30" x14ac:dyDescent="0.35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38"/>
        <v>0.40277777777777807</v>
      </c>
      <c r="G153" s="17">
        <f t="shared" si="39"/>
        <v>1.4500000000000011</v>
      </c>
      <c r="H153" s="17">
        <f t="shared" si="31"/>
        <v>116.00000000000009</v>
      </c>
      <c r="I153" s="17">
        <f t="shared" si="32"/>
        <v>587.6</v>
      </c>
      <c r="J153" s="17">
        <f t="shared" si="33"/>
        <v>5.1730691358024705</v>
      </c>
      <c r="K153" s="17">
        <f t="shared" si="41"/>
        <v>67740.048448061352</v>
      </c>
      <c r="L153" s="17">
        <f t="shared" si="34"/>
        <v>708.77306913580264</v>
      </c>
      <c r="M153" s="17">
        <f t="shared" si="35"/>
        <v>14742.479838024696</v>
      </c>
      <c r="N153" s="17">
        <f t="shared" si="36"/>
        <v>2137659.576513581</v>
      </c>
      <c r="O153" s="17">
        <f t="shared" si="40"/>
        <v>112314829.68077597</v>
      </c>
      <c r="P153" s="17" t="str">
        <f t="shared" si="37"/>
        <v/>
      </c>
      <c r="Q153" s="17">
        <f t="shared" si="28"/>
        <v>43438674.843460478</v>
      </c>
      <c r="AB153">
        <f t="shared" si="29"/>
        <v>0</v>
      </c>
      <c r="AC153">
        <f>IF(AB153=1,"",E153)</f>
        <v>20.8</v>
      </c>
      <c r="AD153">
        <f t="shared" si="30"/>
        <v>5.7777777777777777</v>
      </c>
    </row>
    <row r="154" spans="2:30" x14ac:dyDescent="0.35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38"/>
        <v>0.63888888888888862</v>
      </c>
      <c r="G154" s="17">
        <f t="shared" si="39"/>
        <v>2.2999999999999989</v>
      </c>
      <c r="H154" s="17">
        <f t="shared" si="31"/>
        <v>183.99999999999991</v>
      </c>
      <c r="I154" s="17">
        <f t="shared" si="32"/>
        <v>644.1</v>
      </c>
      <c r="J154" s="17">
        <f t="shared" si="33"/>
        <v>6.2157180555555582</v>
      </c>
      <c r="K154" s="17">
        <f t="shared" si="41"/>
        <v>68574.364166116909</v>
      </c>
      <c r="L154" s="17">
        <f t="shared" si="34"/>
        <v>834.31571805555552</v>
      </c>
      <c r="M154" s="17">
        <f t="shared" si="35"/>
        <v>19022.398371666666</v>
      </c>
      <c r="N154" s="17">
        <f t="shared" si="36"/>
        <v>2777270.1622633333</v>
      </c>
      <c r="O154" s="17">
        <f t="shared" si="40"/>
        <v>115092099.8430393</v>
      </c>
      <c r="P154" s="17" t="str">
        <f t="shared" si="37"/>
        <v/>
      </c>
      <c r="Q154" s="17">
        <f t="shared" si="28"/>
        <v>43438674.843460478</v>
      </c>
      <c r="AB154">
        <f t="shared" si="29"/>
        <v>0</v>
      </c>
      <c r="AC154">
        <f>IF(AB154=1,"",E154)</f>
        <v>22.8</v>
      </c>
      <c r="AD154">
        <f t="shared" si="30"/>
        <v>6.333333333333333</v>
      </c>
    </row>
    <row r="155" spans="2:30" x14ac:dyDescent="0.35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38"/>
        <v>0.68055555555555536</v>
      </c>
      <c r="G155" s="17">
        <f t="shared" si="39"/>
        <v>2.4499999999999993</v>
      </c>
      <c r="H155" s="17">
        <f t="shared" si="31"/>
        <v>195.99999999999994</v>
      </c>
      <c r="I155" s="17">
        <f t="shared" si="32"/>
        <v>717.55</v>
      </c>
      <c r="J155" s="17">
        <f t="shared" si="33"/>
        <v>7.7141671682098778</v>
      </c>
      <c r="K155" s="17">
        <f t="shared" si="41"/>
        <v>69495.628333285116</v>
      </c>
      <c r="L155" s="17">
        <f t="shared" si="34"/>
        <v>921.26416716820984</v>
      </c>
      <c r="M155" s="17">
        <f t="shared" si="35"/>
        <v>23400.10984607253</v>
      </c>
      <c r="N155" s="17">
        <f t="shared" si="36"/>
        <v>3439816.1473726621</v>
      </c>
      <c r="O155" s="17">
        <f t="shared" si="40"/>
        <v>118531915.99041197</v>
      </c>
      <c r="P155" s="17" t="str">
        <f t="shared" si="37"/>
        <v/>
      </c>
      <c r="Q155" s="17">
        <f t="shared" si="28"/>
        <v>43438674.843460478</v>
      </c>
      <c r="AB155">
        <f t="shared" si="29"/>
        <v>0</v>
      </c>
      <c r="AC155">
        <f>IF(AB155=1,"",E155)</f>
        <v>25.4</v>
      </c>
      <c r="AD155">
        <f t="shared" si="30"/>
        <v>7.0555555555555554</v>
      </c>
    </row>
    <row r="156" spans="2:30" x14ac:dyDescent="0.35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38"/>
        <v>0.5277777777777779</v>
      </c>
      <c r="G156" s="17">
        <f t="shared" si="39"/>
        <v>1.9000000000000004</v>
      </c>
      <c r="H156" s="17">
        <f t="shared" si="31"/>
        <v>152.00000000000003</v>
      </c>
      <c r="I156" s="17">
        <f t="shared" si="32"/>
        <v>782.52499999999998</v>
      </c>
      <c r="J156" s="17">
        <f t="shared" si="33"/>
        <v>9.1744735050154347</v>
      </c>
      <c r="K156" s="17">
        <f t="shared" si="41"/>
        <v>70439.327806790126</v>
      </c>
      <c r="L156" s="17">
        <f t="shared" si="34"/>
        <v>943.69947350501536</v>
      </c>
      <c r="M156" s="17">
        <f t="shared" si="35"/>
        <v>26140.475416088924</v>
      </c>
      <c r="N156" s="17">
        <f t="shared" si="36"/>
        <v>3868790.3615811607</v>
      </c>
      <c r="O156" s="17">
        <f t="shared" si="40"/>
        <v>122400706.35199313</v>
      </c>
      <c r="P156" s="17" t="str">
        <f t="shared" si="37"/>
        <v/>
      </c>
      <c r="Q156" s="17">
        <f t="shared" si="28"/>
        <v>43438674.843460478</v>
      </c>
      <c r="AB156">
        <f t="shared" si="29"/>
        <v>0</v>
      </c>
      <c r="AC156">
        <f>IF(AB156=1,"",E156)</f>
        <v>27.7</v>
      </c>
      <c r="AD156">
        <f t="shared" si="30"/>
        <v>7.6944444444444438</v>
      </c>
    </row>
    <row r="157" spans="2:30" x14ac:dyDescent="0.35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38"/>
        <v>0.29166666666666685</v>
      </c>
      <c r="G157" s="17">
        <f t="shared" si="39"/>
        <v>1.0500000000000007</v>
      </c>
      <c r="H157" s="17">
        <f t="shared" si="31"/>
        <v>84.000000000000057</v>
      </c>
      <c r="I157" s="17">
        <f t="shared" si="32"/>
        <v>824.9</v>
      </c>
      <c r="J157" s="17">
        <f t="shared" si="33"/>
        <v>10.195002006172839</v>
      </c>
      <c r="K157" s="17">
        <f t="shared" si="41"/>
        <v>71358.422808796298</v>
      </c>
      <c r="L157" s="17">
        <f t="shared" si="34"/>
        <v>919.09500200617288</v>
      </c>
      <c r="M157" s="17">
        <f t="shared" si="35"/>
        <v>26837.574058580249</v>
      </c>
      <c r="N157" s="17">
        <f t="shared" si="36"/>
        <v>3998798.5347284572</v>
      </c>
      <c r="O157" s="17">
        <f t="shared" si="40"/>
        <v>126399504.88672158</v>
      </c>
      <c r="P157" s="17" t="str">
        <f t="shared" si="37"/>
        <v/>
      </c>
      <c r="Q157" s="17">
        <f t="shared" si="28"/>
        <v>43438674.843460478</v>
      </c>
      <c r="AB157">
        <f t="shared" si="29"/>
        <v>0</v>
      </c>
      <c r="AC157">
        <f>IF(AB157=1,"",E157)</f>
        <v>29.2</v>
      </c>
      <c r="AD157">
        <f t="shared" si="30"/>
        <v>8.1111111111111107</v>
      </c>
    </row>
    <row r="158" spans="2:30" x14ac:dyDescent="0.35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38"/>
        <v>2.7777777777777679E-2</v>
      </c>
      <c r="G158" s="17">
        <f t="shared" si="39"/>
        <v>9.9999999999999645E-2</v>
      </c>
      <c r="H158" s="17">
        <f t="shared" si="31"/>
        <v>7.9999999999999716</v>
      </c>
      <c r="I158" s="17">
        <f t="shared" si="32"/>
        <v>841.85</v>
      </c>
      <c r="J158" s="17">
        <f t="shared" si="33"/>
        <v>10.618279205246917</v>
      </c>
      <c r="K158" s="17">
        <f t="shared" si="41"/>
        <v>72218.891088001546</v>
      </c>
      <c r="L158" s="17">
        <f t="shared" si="34"/>
        <v>860.46827920524697</v>
      </c>
      <c r="M158" s="17">
        <f t="shared" si="35"/>
        <v>25641.95472031636</v>
      </c>
      <c r="N158" s="17">
        <f t="shared" si="36"/>
        <v>3846293.2080474542</v>
      </c>
      <c r="O158" s="17">
        <f t="shared" si="40"/>
        <v>130245798.09476903</v>
      </c>
      <c r="P158" s="17">
        <f t="shared" si="37"/>
        <v>3846293.2080474542</v>
      </c>
      <c r="Q158" s="17">
        <f>Q106+P158</f>
        <v>47284968.051507935</v>
      </c>
      <c r="AB158">
        <f t="shared" si="29"/>
        <v>0</v>
      </c>
      <c r="AC158">
        <f>IF(AB158=1,"",E158)</f>
        <v>29.8</v>
      </c>
      <c r="AD158">
        <f t="shared" si="30"/>
        <v>8.2777777777777786</v>
      </c>
    </row>
    <row r="159" spans="2:30" x14ac:dyDescent="0.35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38"/>
        <v>-0.36111111111111133</v>
      </c>
      <c r="G159" s="17">
        <f t="shared" si="39"/>
        <v>-1.3000000000000007</v>
      </c>
      <c r="H159" s="17">
        <f t="shared" si="31"/>
        <v>-104.00000000000006</v>
      </c>
      <c r="I159" s="17">
        <f t="shared" si="32"/>
        <v>830.55</v>
      </c>
      <c r="J159" s="17">
        <f t="shared" si="33"/>
        <v>10.335137847222223</v>
      </c>
      <c r="K159" s="17">
        <f t="shared" si="41"/>
        <v>72955.776225848764</v>
      </c>
      <c r="L159" s="17">
        <f t="shared" si="34"/>
        <v>736.88513784722215</v>
      </c>
      <c r="M159" s="17">
        <f t="shared" si="35"/>
        <v>21664.423052708331</v>
      </c>
      <c r="N159" s="17">
        <f t="shared" si="36"/>
        <v>3271327.8809589581</v>
      </c>
      <c r="O159" s="17">
        <f t="shared" si="40"/>
        <v>133517125.97572799</v>
      </c>
      <c r="P159" s="17">
        <f t="shared" si="37"/>
        <v>3271327.8809589581</v>
      </c>
      <c r="Q159" s="17">
        <f>Q158+P159</f>
        <v>50556295.932466894</v>
      </c>
      <c r="AB159">
        <f t="shared" si="29"/>
        <v>0</v>
      </c>
      <c r="AC159">
        <f>IF(AB159=1,"",E159)</f>
        <v>29.4</v>
      </c>
      <c r="AD159">
        <f t="shared" si="30"/>
        <v>8.1666666666666661</v>
      </c>
    </row>
    <row r="160" spans="2:30" x14ac:dyDescent="0.35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38"/>
        <v>-0.94444444444444398</v>
      </c>
      <c r="G160" s="17">
        <f t="shared" si="39"/>
        <v>-3.3999999999999986</v>
      </c>
      <c r="H160" s="17">
        <f t="shared" si="31"/>
        <v>-271.99999999999989</v>
      </c>
      <c r="I160" s="17">
        <f t="shared" si="32"/>
        <v>768.4</v>
      </c>
      <c r="J160" s="17">
        <f t="shared" si="33"/>
        <v>8.8462543209876561</v>
      </c>
      <c r="K160" s="17">
        <f t="shared" si="41"/>
        <v>73461.022480169748</v>
      </c>
      <c r="L160" s="17">
        <f t="shared" si="34"/>
        <v>505.24625432098776</v>
      </c>
      <c r="M160" s="17">
        <f t="shared" si="35"/>
        <v>13742.698117530867</v>
      </c>
      <c r="N160" s="17">
        <f t="shared" si="36"/>
        <v>2088890.1138646917</v>
      </c>
      <c r="O160" s="17">
        <f t="shared" si="40"/>
        <v>135606016.0895927</v>
      </c>
      <c r="P160" s="17">
        <f t="shared" si="37"/>
        <v>2088890.1138646917</v>
      </c>
      <c r="Q160" s="17">
        <f>Q159+P160</f>
        <v>52645186.046331584</v>
      </c>
      <c r="AB160">
        <f t="shared" si="29"/>
        <v>0</v>
      </c>
      <c r="AC160">
        <f>IF(AB160=1,"",E160)</f>
        <v>27.2</v>
      </c>
      <c r="AD160">
        <f t="shared" si="30"/>
        <v>7.5555555555555554</v>
      </c>
    </row>
    <row r="161" spans="2:30" x14ac:dyDescent="0.35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38"/>
        <v>-1.3749999999999998</v>
      </c>
      <c r="G161" s="17">
        <f t="shared" si="39"/>
        <v>-4.9499999999999993</v>
      </c>
      <c r="H161" s="17">
        <f t="shared" si="31"/>
        <v>-395.99999999999994</v>
      </c>
      <c r="I161" s="17">
        <f t="shared" si="32"/>
        <v>638.45000000000005</v>
      </c>
      <c r="J161" s="17">
        <f t="shared" si="33"/>
        <v>6.1071486496913598</v>
      </c>
      <c r="K161" s="17">
        <f t="shared" si="41"/>
        <v>73709.57962881944</v>
      </c>
      <c r="L161" s="17">
        <f t="shared" si="34"/>
        <v>248.55714864969147</v>
      </c>
      <c r="M161" s="17">
        <f t="shared" si="35"/>
        <v>5617.3915594830278</v>
      </c>
      <c r="N161" s="17">
        <f t="shared" si="36"/>
        <v>859460.90860090323</v>
      </c>
      <c r="O161" s="17">
        <f t="shared" si="40"/>
        <v>136465476.99819359</v>
      </c>
      <c r="P161" s="17">
        <f t="shared" si="37"/>
        <v>859460.90860090323</v>
      </c>
      <c r="Q161" s="17">
        <f>Q160+P161</f>
        <v>53504646.954932489</v>
      </c>
      <c r="AB161">
        <f t="shared" si="29"/>
        <v>0</v>
      </c>
      <c r="AC161">
        <f>IF(AB161=1,"",E161)</f>
        <v>22.6</v>
      </c>
      <c r="AD161">
        <f t="shared" si="30"/>
        <v>6.2777777777777777</v>
      </c>
    </row>
    <row r="162" spans="2:30" x14ac:dyDescent="0.35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38"/>
        <v>-1.2916666666666667</v>
      </c>
      <c r="G162" s="17">
        <f t="shared" si="39"/>
        <v>-4.6500000000000004</v>
      </c>
      <c r="H162" s="17">
        <f t="shared" si="31"/>
        <v>-372</v>
      </c>
      <c r="I162" s="17">
        <f t="shared" si="32"/>
        <v>488.72500000000002</v>
      </c>
      <c r="J162" s="17">
        <f t="shared" si="33"/>
        <v>3.5786054494598787</v>
      </c>
      <c r="K162" s="17">
        <f t="shared" si="41"/>
        <v>73829.883234268898</v>
      </c>
      <c r="L162" s="17">
        <f t="shared" si="34"/>
        <v>120.30360544945989</v>
      </c>
      <c r="M162" s="17">
        <f t="shared" si="35"/>
        <v>2081.2523742756562</v>
      </c>
      <c r="N162" s="17">
        <f t="shared" si="36"/>
        <v>320512.86563845107</v>
      </c>
      <c r="O162" s="17">
        <f t="shared" si="40"/>
        <v>136785989.86383206</v>
      </c>
      <c r="P162" s="17">
        <f t="shared" si="37"/>
        <v>320512.86563845107</v>
      </c>
      <c r="Q162" s="17">
        <f>Q161+P162</f>
        <v>53825159.820570938</v>
      </c>
      <c r="AB162">
        <f t="shared" si="29"/>
        <v>0</v>
      </c>
      <c r="AC162">
        <f>IF(AB162=1,"",E162)</f>
        <v>17.3</v>
      </c>
      <c r="AD162">
        <f t="shared" si="30"/>
        <v>4.8055555555555554</v>
      </c>
    </row>
    <row r="163" spans="2:30" x14ac:dyDescent="0.35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38"/>
        <v>-0.73611111111111116</v>
      </c>
      <c r="G163" s="17">
        <f t="shared" si="39"/>
        <v>-2.6500000000000004</v>
      </c>
      <c r="H163" s="17">
        <f t="shared" si="31"/>
        <v>-212</v>
      </c>
      <c r="I163" s="17">
        <f t="shared" si="32"/>
        <v>375.72500000000002</v>
      </c>
      <c r="J163" s="17">
        <f t="shared" si="33"/>
        <v>2.1150707272376548</v>
      </c>
      <c r="K163" s="17">
        <f t="shared" si="41"/>
        <v>73995.723304996136</v>
      </c>
      <c r="L163" s="17">
        <f t="shared" si="34"/>
        <v>165.84007072723767</v>
      </c>
      <c r="M163" s="17">
        <f t="shared" si="35"/>
        <v>2205.6729406722611</v>
      </c>
      <c r="N163" s="17">
        <f t="shared" si="36"/>
        <v>341879.30580420047</v>
      </c>
      <c r="O163" s="17">
        <f t="shared" si="40"/>
        <v>137127869.16963625</v>
      </c>
      <c r="P163" s="17" t="str">
        <f t="shared" si="37"/>
        <v/>
      </c>
      <c r="Q163" s="17">
        <f>Q162</f>
        <v>53825159.820570938</v>
      </c>
      <c r="AB163">
        <f t="shared" si="29"/>
        <v>0</v>
      </c>
      <c r="AC163">
        <f>IF(AB163=1,"",E163)</f>
        <v>13.3</v>
      </c>
      <c r="AD163">
        <f t="shared" si="30"/>
        <v>3.6944444444444446</v>
      </c>
    </row>
    <row r="164" spans="2:30" x14ac:dyDescent="0.35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38"/>
        <v>-9.7222222222222363E-2</v>
      </c>
      <c r="G164" s="17">
        <f t="shared" si="39"/>
        <v>-0.35000000000000053</v>
      </c>
      <c r="H164" s="17">
        <f t="shared" si="31"/>
        <v>-28.000000000000039</v>
      </c>
      <c r="I164" s="17">
        <f t="shared" si="32"/>
        <v>339</v>
      </c>
      <c r="J164" s="17">
        <f t="shared" si="33"/>
        <v>1.7218055555555563</v>
      </c>
      <c r="K164" s="17">
        <f t="shared" si="41"/>
        <v>74308.445110551693</v>
      </c>
      <c r="L164" s="17">
        <f t="shared" si="34"/>
        <v>312.72180555555548</v>
      </c>
      <c r="M164" s="17">
        <f t="shared" si="35"/>
        <v>3752.661666666666</v>
      </c>
      <c r="N164" s="17">
        <f t="shared" si="36"/>
        <v>585415.21999999986</v>
      </c>
      <c r="O164" s="17">
        <f t="shared" si="40"/>
        <v>137713284.38963625</v>
      </c>
      <c r="P164" s="17" t="str">
        <f t="shared" si="37"/>
        <v/>
      </c>
      <c r="Q164" s="17">
        <f t="shared" ref="Q164:Q177" si="42">Q163</f>
        <v>53825159.820570938</v>
      </c>
      <c r="AB164">
        <f t="shared" si="29"/>
        <v>0</v>
      </c>
      <c r="AC164">
        <f>IF(AB164=1,"",E164)</f>
        <v>12</v>
      </c>
      <c r="AD164">
        <f t="shared" si="30"/>
        <v>3.333333333333333</v>
      </c>
    </row>
    <row r="165" spans="2:30" x14ac:dyDescent="0.35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38"/>
        <v>0.29166666666666663</v>
      </c>
      <c r="G165" s="17">
        <f t="shared" si="39"/>
        <v>1.0499999999999998</v>
      </c>
      <c r="H165" s="17">
        <f t="shared" si="31"/>
        <v>83.999999999999986</v>
      </c>
      <c r="I165" s="17">
        <f t="shared" si="32"/>
        <v>355.95</v>
      </c>
      <c r="J165" s="17">
        <f t="shared" si="33"/>
        <v>1.8982906250000005</v>
      </c>
      <c r="K165" s="17">
        <f t="shared" si="41"/>
        <v>74750.293401176692</v>
      </c>
      <c r="L165" s="17">
        <f t="shared" si="34"/>
        <v>441.848290625</v>
      </c>
      <c r="M165" s="17">
        <f t="shared" si="35"/>
        <v>5567.2884618749995</v>
      </c>
      <c r="N165" s="17">
        <f t="shared" si="36"/>
        <v>874064.28851437487</v>
      </c>
      <c r="O165" s="17">
        <f t="shared" si="40"/>
        <v>138587348.67815062</v>
      </c>
      <c r="P165" s="17" t="str">
        <f t="shared" si="37"/>
        <v/>
      </c>
      <c r="Q165" s="17">
        <f t="shared" si="42"/>
        <v>53825159.820570938</v>
      </c>
      <c r="AB165">
        <f t="shared" si="29"/>
        <v>0</v>
      </c>
      <c r="AC165">
        <f>IF(AB165=1,"",E165)</f>
        <v>12.6</v>
      </c>
      <c r="AD165">
        <f t="shared" si="30"/>
        <v>3.5</v>
      </c>
    </row>
    <row r="166" spans="2:30" x14ac:dyDescent="0.35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38"/>
        <v>0.63888888888888884</v>
      </c>
      <c r="G166" s="17">
        <f t="shared" si="39"/>
        <v>2.2999999999999998</v>
      </c>
      <c r="H166" s="17">
        <f t="shared" si="31"/>
        <v>184</v>
      </c>
      <c r="I166" s="17">
        <f t="shared" si="32"/>
        <v>398.32499999999999</v>
      </c>
      <c r="J166" s="17">
        <f t="shared" si="33"/>
        <v>2.3771677951388899</v>
      </c>
      <c r="K166" s="17">
        <f t="shared" si="41"/>
        <v>75334.995568971834</v>
      </c>
      <c r="L166" s="17">
        <f t="shared" si="34"/>
        <v>584.70216779513896</v>
      </c>
      <c r="M166" s="17">
        <f t="shared" si="35"/>
        <v>8244.3005659114588</v>
      </c>
      <c r="N166" s="17">
        <f t="shared" si="36"/>
        <v>1302599.4894140104</v>
      </c>
      <c r="O166" s="17">
        <f t="shared" si="40"/>
        <v>139889948.16756463</v>
      </c>
      <c r="P166" s="17" t="str">
        <f t="shared" si="37"/>
        <v/>
      </c>
      <c r="Q166" s="17">
        <f t="shared" si="42"/>
        <v>53825159.820570938</v>
      </c>
      <c r="AB166">
        <f t="shared" si="29"/>
        <v>0</v>
      </c>
      <c r="AC166">
        <f>IF(AB166=1,"",E166)</f>
        <v>14.1</v>
      </c>
      <c r="AD166">
        <f t="shared" si="30"/>
        <v>3.9166666666666665</v>
      </c>
    </row>
    <row r="167" spans="2:30" x14ac:dyDescent="0.35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38"/>
        <v>0.83333333333333359</v>
      </c>
      <c r="G167" s="17">
        <f t="shared" si="39"/>
        <v>3.0000000000000009</v>
      </c>
      <c r="H167" s="17">
        <f t="shared" si="31"/>
        <v>240.00000000000009</v>
      </c>
      <c r="I167" s="17">
        <f t="shared" si="32"/>
        <v>485.9</v>
      </c>
      <c r="J167" s="17">
        <f t="shared" si="33"/>
        <v>3.5373538580246913</v>
      </c>
      <c r="K167" s="17">
        <f t="shared" si="41"/>
        <v>76064.432922829859</v>
      </c>
      <c r="L167" s="17">
        <f t="shared" si="34"/>
        <v>729.43735385802484</v>
      </c>
      <c r="M167" s="17">
        <f t="shared" si="35"/>
        <v>12546.322486358027</v>
      </c>
      <c r="N167" s="17">
        <f t="shared" si="36"/>
        <v>1994865.2753309263</v>
      </c>
      <c r="O167" s="17">
        <f t="shared" si="40"/>
        <v>141884813.44289556</v>
      </c>
      <c r="P167" s="17" t="str">
        <f t="shared" si="37"/>
        <v/>
      </c>
      <c r="Q167" s="17">
        <f t="shared" si="42"/>
        <v>53825159.820570938</v>
      </c>
      <c r="AB167">
        <f t="shared" si="29"/>
        <v>0</v>
      </c>
      <c r="AC167">
        <f>IF(AB167=1,"",E167)</f>
        <v>17.2</v>
      </c>
      <c r="AD167">
        <f t="shared" si="30"/>
        <v>4.7777777777777777</v>
      </c>
    </row>
    <row r="168" spans="2:30" x14ac:dyDescent="0.35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38"/>
        <v>0.86111111111111094</v>
      </c>
      <c r="G168" s="17">
        <f t="shared" si="39"/>
        <v>3.0999999999999996</v>
      </c>
      <c r="H168" s="17">
        <f t="shared" si="31"/>
        <v>247.99999999999994</v>
      </c>
      <c r="I168" s="17">
        <f t="shared" si="32"/>
        <v>567.82500000000005</v>
      </c>
      <c r="J168" s="17">
        <f t="shared" si="33"/>
        <v>4.8307407118055581</v>
      </c>
      <c r="K168" s="17">
        <f t="shared" si="41"/>
        <v>76885.088663541668</v>
      </c>
      <c r="L168" s="17">
        <f t="shared" si="34"/>
        <v>820.65574071180561</v>
      </c>
      <c r="M168" s="17">
        <f t="shared" si="35"/>
        <v>16495.180388307293</v>
      </c>
      <c r="N168" s="17">
        <f t="shared" si="36"/>
        <v>2639228.8621291667</v>
      </c>
      <c r="O168" s="17">
        <f t="shared" si="40"/>
        <v>144524042.30502474</v>
      </c>
      <c r="P168" s="17" t="str">
        <f t="shared" si="37"/>
        <v/>
      </c>
      <c r="Q168" s="17">
        <f t="shared" si="42"/>
        <v>53825159.820570938</v>
      </c>
      <c r="AB168">
        <f t="shared" si="29"/>
        <v>0</v>
      </c>
      <c r="AC168">
        <f>IF(AB168=1,"",E168)</f>
        <v>20.100000000000001</v>
      </c>
      <c r="AD168">
        <f t="shared" si="30"/>
        <v>5.5833333333333339</v>
      </c>
    </row>
    <row r="169" spans="2:30" x14ac:dyDescent="0.35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38"/>
        <v>0.74999999999999978</v>
      </c>
      <c r="G169" s="17">
        <f t="shared" si="39"/>
        <v>2.6999999999999993</v>
      </c>
      <c r="H169" s="17">
        <f t="shared" si="31"/>
        <v>215.99999999999994</v>
      </c>
      <c r="I169" s="17">
        <f t="shared" si="32"/>
        <v>661.05</v>
      </c>
      <c r="J169" s="17">
        <f t="shared" si="33"/>
        <v>6.5471656250000017</v>
      </c>
      <c r="K169" s="17">
        <f t="shared" si="41"/>
        <v>77768.685829166672</v>
      </c>
      <c r="L169" s="17">
        <f t="shared" si="34"/>
        <v>883.597165625</v>
      </c>
      <c r="M169" s="17">
        <f t="shared" si="35"/>
        <v>20676.173675624999</v>
      </c>
      <c r="N169" s="17">
        <f t="shared" si="36"/>
        <v>3328863.9617756247</v>
      </c>
      <c r="O169" s="17">
        <f t="shared" si="40"/>
        <v>147852906.26680037</v>
      </c>
      <c r="P169" s="17" t="str">
        <f t="shared" si="37"/>
        <v/>
      </c>
      <c r="Q169" s="17">
        <f t="shared" si="42"/>
        <v>53825159.820570938</v>
      </c>
      <c r="AB169">
        <f t="shared" si="29"/>
        <v>0</v>
      </c>
      <c r="AC169">
        <f>IF(AB169=1,"",E169)</f>
        <v>23.4</v>
      </c>
      <c r="AD169">
        <f t="shared" si="30"/>
        <v>6.4999999999999991</v>
      </c>
    </row>
    <row r="170" spans="2:30" x14ac:dyDescent="0.35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38"/>
        <v>0.5833333333333337</v>
      </c>
      <c r="G170" s="17">
        <f t="shared" si="39"/>
        <v>2.1000000000000014</v>
      </c>
      <c r="H170" s="17">
        <f t="shared" si="31"/>
        <v>168.00000000000011</v>
      </c>
      <c r="I170" s="17">
        <f t="shared" si="32"/>
        <v>720.375</v>
      </c>
      <c r="J170" s="17">
        <f t="shared" si="33"/>
        <v>7.7750282118055587</v>
      </c>
      <c r="K170" s="17">
        <f t="shared" si="41"/>
        <v>78664.835857378479</v>
      </c>
      <c r="L170" s="17">
        <f t="shared" si="34"/>
        <v>896.15002821180565</v>
      </c>
      <c r="M170" s="17">
        <f t="shared" si="35"/>
        <v>22851.825719401044</v>
      </c>
      <c r="N170" s="17">
        <f t="shared" si="36"/>
        <v>3701995.7665429693</v>
      </c>
      <c r="O170" s="17">
        <f t="shared" si="40"/>
        <v>151554902.03334334</v>
      </c>
      <c r="P170" s="17" t="str">
        <f t="shared" si="37"/>
        <v/>
      </c>
      <c r="Q170" s="17">
        <f t="shared" si="42"/>
        <v>53825159.820570938</v>
      </c>
      <c r="AB170">
        <f t="shared" si="29"/>
        <v>0</v>
      </c>
      <c r="AC170">
        <f>IF(AB170=1,"",E170)</f>
        <v>25.5</v>
      </c>
      <c r="AD170">
        <f t="shared" si="30"/>
        <v>7.083333333333333</v>
      </c>
    </row>
    <row r="171" spans="2:30" x14ac:dyDescent="0.35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38"/>
        <v>0.55555555555555558</v>
      </c>
      <c r="G171" s="17">
        <f t="shared" si="39"/>
        <v>2</v>
      </c>
      <c r="H171" s="17">
        <f t="shared" si="31"/>
        <v>160</v>
      </c>
      <c r="I171" s="17">
        <f t="shared" si="32"/>
        <v>779.7</v>
      </c>
      <c r="J171" s="17">
        <f t="shared" si="33"/>
        <v>9.1083513888888916</v>
      </c>
      <c r="K171" s="17">
        <f t="shared" si="41"/>
        <v>79613.644208767364</v>
      </c>
      <c r="L171" s="17">
        <f t="shared" si="34"/>
        <v>948.80835138888892</v>
      </c>
      <c r="M171" s="17">
        <f t="shared" si="35"/>
        <v>26187.110498333335</v>
      </c>
      <c r="N171" s="17">
        <f t="shared" si="36"/>
        <v>4268499.0112283332</v>
      </c>
      <c r="O171" s="17">
        <f t="shared" si="40"/>
        <v>155823401.04457167</v>
      </c>
      <c r="P171" s="17" t="str">
        <f t="shared" si="37"/>
        <v/>
      </c>
      <c r="Q171" s="17">
        <f t="shared" si="42"/>
        <v>53825159.820570938</v>
      </c>
      <c r="AB171">
        <f t="shared" si="29"/>
        <v>0</v>
      </c>
      <c r="AC171">
        <f>IF(AB171=1,"",E171)</f>
        <v>27.6</v>
      </c>
      <c r="AD171">
        <f t="shared" si="30"/>
        <v>7.666666666666667</v>
      </c>
    </row>
    <row r="172" spans="2:30" x14ac:dyDescent="0.35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38"/>
        <v>0.4861111111111111</v>
      </c>
      <c r="G172" s="17">
        <f t="shared" si="39"/>
        <v>1.75</v>
      </c>
      <c r="H172" s="17">
        <f t="shared" si="31"/>
        <v>140</v>
      </c>
      <c r="I172" s="17">
        <f t="shared" si="32"/>
        <v>833.375</v>
      </c>
      <c r="J172" s="17">
        <f t="shared" si="33"/>
        <v>10.405564477237654</v>
      </c>
      <c r="K172" s="17">
        <f t="shared" si="41"/>
        <v>80597.424773244595</v>
      </c>
      <c r="L172" s="17">
        <f t="shared" si="34"/>
        <v>983.7805644772377</v>
      </c>
      <c r="M172" s="17">
        <f t="shared" si="35"/>
        <v>29021.526652078512</v>
      </c>
      <c r="N172" s="17">
        <f t="shared" si="36"/>
        <v>4759530.3709408762</v>
      </c>
      <c r="O172" s="17">
        <f t="shared" si="40"/>
        <v>160582931.41551253</v>
      </c>
      <c r="P172" s="17" t="str">
        <f t="shared" si="37"/>
        <v/>
      </c>
      <c r="Q172" s="17">
        <f t="shared" si="42"/>
        <v>53825159.820570938</v>
      </c>
      <c r="AB172">
        <f t="shared" si="29"/>
        <v>0</v>
      </c>
      <c r="AC172">
        <f>IF(AB172=1,"",E172)</f>
        <v>29.5</v>
      </c>
      <c r="AD172">
        <f t="shared" si="30"/>
        <v>8.1944444444444446</v>
      </c>
    </row>
    <row r="173" spans="2:30" x14ac:dyDescent="0.35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38"/>
        <v>0.36111111111111133</v>
      </c>
      <c r="G173" s="17">
        <f t="shared" si="39"/>
        <v>1.3000000000000007</v>
      </c>
      <c r="H173" s="17">
        <f t="shared" si="31"/>
        <v>104.00000000000006</v>
      </c>
      <c r="I173" s="17">
        <f t="shared" si="32"/>
        <v>878.57500000000005</v>
      </c>
      <c r="J173" s="17">
        <f t="shared" si="33"/>
        <v>11.564913551311731</v>
      </c>
      <c r="K173" s="17">
        <f t="shared" si="41"/>
        <v>81591.5646867959</v>
      </c>
      <c r="L173" s="17">
        <f t="shared" si="34"/>
        <v>994.13991355131179</v>
      </c>
      <c r="M173" s="17">
        <f t="shared" si="35"/>
        <v>30917.751311445798</v>
      </c>
      <c r="N173" s="17">
        <f t="shared" si="36"/>
        <v>5101428.9663885571</v>
      </c>
      <c r="O173" s="17">
        <f t="shared" si="40"/>
        <v>165684360.38190109</v>
      </c>
      <c r="P173" s="17" t="str">
        <f t="shared" si="37"/>
        <v/>
      </c>
      <c r="Q173" s="17">
        <f t="shared" si="42"/>
        <v>53825159.820570938</v>
      </c>
      <c r="AB173">
        <f t="shared" si="29"/>
        <v>0</v>
      </c>
      <c r="AC173">
        <f>IF(AB173=1,"",E173)</f>
        <v>31.1</v>
      </c>
      <c r="AD173">
        <f t="shared" si="30"/>
        <v>8.6388888888888893</v>
      </c>
    </row>
    <row r="174" spans="2:30" x14ac:dyDescent="0.35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38"/>
        <v>0.29166666666666685</v>
      </c>
      <c r="G174" s="17">
        <f t="shared" si="39"/>
        <v>1.0500000000000007</v>
      </c>
      <c r="H174" s="17">
        <f t="shared" si="31"/>
        <v>84.000000000000057</v>
      </c>
      <c r="I174" s="17">
        <f t="shared" si="32"/>
        <v>906.82500000000005</v>
      </c>
      <c r="J174" s="17">
        <f t="shared" si="33"/>
        <v>12.320594878472228</v>
      </c>
      <c r="K174" s="17">
        <f t="shared" si="41"/>
        <v>82594.710281674372</v>
      </c>
      <c r="L174" s="17">
        <f t="shared" si="34"/>
        <v>1003.1455948784723</v>
      </c>
      <c r="M174" s="17">
        <f t="shared" si="35"/>
        <v>32200.97359559896</v>
      </c>
      <c r="N174" s="17">
        <f t="shared" si="36"/>
        <v>5345361.6168694273</v>
      </c>
      <c r="O174" s="17">
        <f t="shared" si="40"/>
        <v>171029721.99877051</v>
      </c>
      <c r="P174" s="17" t="str">
        <f t="shared" si="37"/>
        <v/>
      </c>
      <c r="Q174" s="17">
        <f t="shared" si="42"/>
        <v>53825159.820570938</v>
      </c>
      <c r="AB174">
        <f t="shared" si="29"/>
        <v>0</v>
      </c>
      <c r="AC174">
        <f>IF(AB174=1,"",E174)</f>
        <v>32.1</v>
      </c>
      <c r="AD174">
        <f t="shared" si="30"/>
        <v>8.9166666666666661</v>
      </c>
    </row>
    <row r="175" spans="2:30" x14ac:dyDescent="0.35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38"/>
        <v>0.43055555555555575</v>
      </c>
      <c r="G175" s="17">
        <f t="shared" si="39"/>
        <v>1.5500000000000007</v>
      </c>
      <c r="H175" s="17">
        <f t="shared" si="31"/>
        <v>124.00000000000006</v>
      </c>
      <c r="I175" s="17">
        <f t="shared" si="32"/>
        <v>937.90000000000009</v>
      </c>
      <c r="J175" s="17">
        <f t="shared" si="33"/>
        <v>13.179464969135807</v>
      </c>
      <c r="K175" s="17">
        <f t="shared" si="41"/>
        <v>83669.78974664351</v>
      </c>
      <c r="L175" s="17">
        <f t="shared" si="34"/>
        <v>1075.0794649691359</v>
      </c>
      <c r="M175" s="17">
        <f t="shared" si="35"/>
        <v>35692.638236975312</v>
      </c>
      <c r="N175" s="17">
        <f t="shared" si="36"/>
        <v>5960670.5855748774</v>
      </c>
      <c r="O175" s="17">
        <f t="shared" si="40"/>
        <v>176990392.58434537</v>
      </c>
      <c r="P175" s="17" t="str">
        <f t="shared" si="37"/>
        <v/>
      </c>
      <c r="Q175" s="17">
        <f t="shared" si="42"/>
        <v>53825159.820570938</v>
      </c>
      <c r="AB175">
        <f t="shared" si="29"/>
        <v>0</v>
      </c>
      <c r="AC175">
        <f>IF(AB175=1,"",E175)</f>
        <v>33.200000000000003</v>
      </c>
      <c r="AD175">
        <f t="shared" si="30"/>
        <v>9.2222222222222232</v>
      </c>
    </row>
    <row r="176" spans="2:30" x14ac:dyDescent="0.35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38"/>
        <v>0.55555555555555558</v>
      </c>
      <c r="G176" s="17">
        <f t="shared" si="39"/>
        <v>2</v>
      </c>
      <c r="H176" s="17">
        <f t="shared" si="31"/>
        <v>160</v>
      </c>
      <c r="I176" s="17">
        <f t="shared" si="32"/>
        <v>994.40000000000009</v>
      </c>
      <c r="J176" s="17">
        <f t="shared" si="33"/>
        <v>14.815180246913584</v>
      </c>
      <c r="K176" s="17">
        <f t="shared" si="41"/>
        <v>84839.004926890426</v>
      </c>
      <c r="L176" s="17">
        <f t="shared" si="34"/>
        <v>1169.2151802469136</v>
      </c>
      <c r="M176" s="17">
        <f t="shared" si="35"/>
        <v>41156.374344691365</v>
      </c>
      <c r="N176" s="17">
        <f t="shared" si="36"/>
        <v>6914270.8899081489</v>
      </c>
      <c r="O176" s="17">
        <f t="shared" si="40"/>
        <v>183904663.47425351</v>
      </c>
      <c r="P176" s="17" t="str">
        <f t="shared" si="37"/>
        <v/>
      </c>
      <c r="Q176" s="17">
        <f t="shared" si="42"/>
        <v>53825159.820570938</v>
      </c>
      <c r="AB176">
        <f t="shared" si="29"/>
        <v>0</v>
      </c>
      <c r="AC176">
        <f>IF(AB176=1,"",E176)</f>
        <v>35.200000000000003</v>
      </c>
      <c r="AD176">
        <f t="shared" si="30"/>
        <v>9.7777777777777786</v>
      </c>
    </row>
    <row r="177" spans="2:30" x14ac:dyDescent="0.35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38"/>
        <v>0.38888888888888851</v>
      </c>
      <c r="G177" s="17">
        <f t="shared" si="39"/>
        <v>1.3999999999999986</v>
      </c>
      <c r="H177" s="17">
        <f t="shared" si="31"/>
        <v>111.99999999999989</v>
      </c>
      <c r="I177" s="17">
        <f t="shared" si="32"/>
        <v>1050.9000000000001</v>
      </c>
      <c r="J177" s="17">
        <f t="shared" si="33"/>
        <v>16.546551388888894</v>
      </c>
      <c r="K177" s="17">
        <f t="shared" si="41"/>
        <v>86018.451478279312</v>
      </c>
      <c r="L177" s="17">
        <f t="shared" si="34"/>
        <v>1179.446551388889</v>
      </c>
      <c r="M177" s="17">
        <f t="shared" si="35"/>
        <v>43875.411711666675</v>
      </c>
      <c r="N177" s="17">
        <f t="shared" si="36"/>
        <v>7414944.5792716676</v>
      </c>
      <c r="O177" s="17">
        <f t="shared" si="40"/>
        <v>191319608.05352518</v>
      </c>
      <c r="P177" s="17" t="str">
        <f t="shared" si="37"/>
        <v/>
      </c>
      <c r="Q177" s="17">
        <f t="shared" si="42"/>
        <v>53825159.820570938</v>
      </c>
      <c r="AB177">
        <f t="shared" si="29"/>
        <v>0</v>
      </c>
      <c r="AC177">
        <f>IF(AB177=1,"",E177)</f>
        <v>37.200000000000003</v>
      </c>
      <c r="AD177">
        <f t="shared" si="30"/>
        <v>10.333333333333334</v>
      </c>
    </row>
    <row r="178" spans="2:30" x14ac:dyDescent="0.35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38"/>
        <v>2.7777777777777186E-2</v>
      </c>
      <c r="G178" s="17">
        <f t="shared" si="39"/>
        <v>9.9999999999997868E-2</v>
      </c>
      <c r="H178" s="17">
        <f t="shared" si="31"/>
        <v>7.9999999999998295</v>
      </c>
      <c r="I178" s="17">
        <f t="shared" si="32"/>
        <v>1073.5</v>
      </c>
      <c r="J178" s="17">
        <f t="shared" si="33"/>
        <v>17.265883487654325</v>
      </c>
      <c r="K178" s="17">
        <f t="shared" si="41"/>
        <v>87117.217361766961</v>
      </c>
      <c r="L178" s="17">
        <f t="shared" si="34"/>
        <v>1098.765883487654</v>
      </c>
      <c r="M178" s="17">
        <f t="shared" si="35"/>
        <v>41753.103572530854</v>
      </c>
      <c r="N178" s="17">
        <f t="shared" si="36"/>
        <v>7098027.607330245</v>
      </c>
      <c r="O178" s="17">
        <f t="shared" si="40"/>
        <v>198417635.66085541</v>
      </c>
      <c r="P178" s="17">
        <f t="shared" si="37"/>
        <v>7098027.607330245</v>
      </c>
      <c r="Q178" s="17">
        <f>Q162+P178</f>
        <v>60923187.427901186</v>
      </c>
      <c r="AB178">
        <f t="shared" si="29"/>
        <v>0</v>
      </c>
      <c r="AC178">
        <f>IF(AB178=1,"",E178)</f>
        <v>38</v>
      </c>
      <c r="AD178">
        <f t="shared" si="30"/>
        <v>10.555555555555555</v>
      </c>
    </row>
    <row r="179" spans="2:30" x14ac:dyDescent="0.35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38"/>
        <v>-0.40277777777777757</v>
      </c>
      <c r="G179" s="17">
        <f t="shared" si="39"/>
        <v>-1.4499999999999993</v>
      </c>
      <c r="H179" s="17">
        <f t="shared" si="31"/>
        <v>-115.99999999999994</v>
      </c>
      <c r="I179" s="17">
        <f t="shared" si="32"/>
        <v>1056.55</v>
      </c>
      <c r="J179" s="17">
        <f t="shared" si="33"/>
        <v>16.724949575617288</v>
      </c>
      <c r="K179" s="17">
        <f t="shared" si="41"/>
        <v>88074.492311342576</v>
      </c>
      <c r="L179" s="17">
        <f t="shared" si="34"/>
        <v>957.27494957561726</v>
      </c>
      <c r="M179" s="17">
        <f t="shared" si="35"/>
        <v>35802.083114128087</v>
      </c>
      <c r="N179" s="17">
        <f t="shared" si="36"/>
        <v>6122156.2125159027</v>
      </c>
      <c r="O179" s="17">
        <f t="shared" si="40"/>
        <v>204539791.8733713</v>
      </c>
      <c r="P179" s="17">
        <f t="shared" si="37"/>
        <v>6122156.2125159027</v>
      </c>
      <c r="Q179" s="17">
        <f>Q178+P179</f>
        <v>67045343.640417092</v>
      </c>
      <c r="AB179">
        <f t="shared" si="29"/>
        <v>0</v>
      </c>
      <c r="AC179">
        <f>IF(AB179=1,"",E179)</f>
        <v>37.4</v>
      </c>
      <c r="AD179">
        <f t="shared" si="30"/>
        <v>10.388888888888888</v>
      </c>
    </row>
    <row r="180" spans="2:30" x14ac:dyDescent="0.35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38"/>
        <v>-0.88888888888888862</v>
      </c>
      <c r="G180" s="17">
        <f t="shared" si="39"/>
        <v>-3.1999999999999993</v>
      </c>
      <c r="H180" s="17">
        <f t="shared" si="31"/>
        <v>-255.99999999999991</v>
      </c>
      <c r="I180" s="17">
        <f t="shared" si="32"/>
        <v>991.57500000000005</v>
      </c>
      <c r="J180" s="17">
        <f t="shared" si="33"/>
        <v>14.731122656250003</v>
      </c>
      <c r="K180" s="17">
        <f t="shared" si="41"/>
        <v>88824.798433998832</v>
      </c>
      <c r="L180" s="17">
        <f t="shared" si="34"/>
        <v>750.30612265625018</v>
      </c>
      <c r="M180" s="17">
        <f t="shared" si="35"/>
        <v>26335.744905234384</v>
      </c>
      <c r="N180" s="17">
        <f t="shared" si="36"/>
        <v>4529748.1237003142</v>
      </c>
      <c r="O180" s="17">
        <f t="shared" si="40"/>
        <v>209069539.99707162</v>
      </c>
      <c r="P180" s="17">
        <f t="shared" si="37"/>
        <v>4529748.1237003142</v>
      </c>
      <c r="Q180" s="17">
        <f>Q179+P180</f>
        <v>71575091.764117405</v>
      </c>
      <c r="AB180">
        <f t="shared" si="29"/>
        <v>0</v>
      </c>
      <c r="AC180">
        <f>IF(AB180=1,"",E180)</f>
        <v>35.1</v>
      </c>
      <c r="AD180">
        <f t="shared" si="30"/>
        <v>9.75</v>
      </c>
    </row>
    <row r="181" spans="2:30" x14ac:dyDescent="0.35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38"/>
        <v>-1.1111111111111112</v>
      </c>
      <c r="G181" s="17">
        <f t="shared" si="39"/>
        <v>-4</v>
      </c>
      <c r="H181" s="17">
        <f t="shared" si="31"/>
        <v>-320</v>
      </c>
      <c r="I181" s="17">
        <f t="shared" si="32"/>
        <v>875.75</v>
      </c>
      <c r="J181" s="17">
        <f t="shared" si="33"/>
        <v>11.490660686728397</v>
      </c>
      <c r="K181" s="17">
        <f t="shared" si="41"/>
        <v>89392.039094685562</v>
      </c>
      <c r="L181" s="17">
        <f t="shared" si="34"/>
        <v>567.24066068672835</v>
      </c>
      <c r="M181" s="17">
        <f t="shared" si="35"/>
        <v>17584.460481288577</v>
      </c>
      <c r="N181" s="17">
        <f t="shared" si="36"/>
        <v>3042111.6632629237</v>
      </c>
      <c r="O181" s="17">
        <f t="shared" si="40"/>
        <v>212111651.66033456</v>
      </c>
      <c r="P181" s="17">
        <f t="shared" si="37"/>
        <v>3042111.6632629237</v>
      </c>
      <c r="Q181" s="17">
        <f>Q180+P181</f>
        <v>74617203.427380323</v>
      </c>
      <c r="AB181">
        <f t="shared" si="29"/>
        <v>0</v>
      </c>
      <c r="AC181">
        <f>IF(AB181=1,"",E181)</f>
        <v>31</v>
      </c>
      <c r="AD181">
        <f t="shared" si="30"/>
        <v>8.6111111111111107</v>
      </c>
    </row>
    <row r="182" spans="2:30" x14ac:dyDescent="0.35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38"/>
        <v>-0.79166666666666652</v>
      </c>
      <c r="G182" s="17">
        <f t="shared" si="39"/>
        <v>-2.8499999999999996</v>
      </c>
      <c r="H182" s="17">
        <f t="shared" si="31"/>
        <v>-227.99999999999994</v>
      </c>
      <c r="I182" s="17">
        <f t="shared" si="32"/>
        <v>765.57500000000005</v>
      </c>
      <c r="J182" s="17">
        <f t="shared" si="33"/>
        <v>8.781327903163584</v>
      </c>
      <c r="K182" s="17">
        <f t="shared" si="41"/>
        <v>89938.395422588728</v>
      </c>
      <c r="L182" s="17">
        <f t="shared" si="34"/>
        <v>546.35632790316367</v>
      </c>
      <c r="M182" s="17">
        <f t="shared" si="35"/>
        <v>14806.256486175736</v>
      </c>
      <c r="N182" s="17">
        <f t="shared" si="36"/>
        <v>2576288.6285945782</v>
      </c>
      <c r="O182" s="17">
        <f t="shared" si="40"/>
        <v>214687940.28892913</v>
      </c>
      <c r="P182" s="17">
        <f t="shared" si="37"/>
        <v>2576288.6285945782</v>
      </c>
      <c r="Q182" s="17">
        <f>Q181+P182</f>
        <v>77193492.055974901</v>
      </c>
      <c r="AB182">
        <f t="shared" si="29"/>
        <v>0</v>
      </c>
      <c r="AC182">
        <f>IF(AB182=1,"",E182)</f>
        <v>27.1</v>
      </c>
      <c r="AD182">
        <f t="shared" si="30"/>
        <v>7.5277777777777777</v>
      </c>
    </row>
    <row r="183" spans="2:30" x14ac:dyDescent="0.35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38"/>
        <v>-0.27777777777777779</v>
      </c>
      <c r="G183" s="17">
        <f t="shared" si="39"/>
        <v>-1</v>
      </c>
      <c r="H183" s="17">
        <f t="shared" si="31"/>
        <v>-80</v>
      </c>
      <c r="I183" s="17">
        <f t="shared" si="32"/>
        <v>714.72500000000002</v>
      </c>
      <c r="J183" s="17">
        <f t="shared" si="33"/>
        <v>7.6535452642746948</v>
      </c>
      <c r="K183" s="17">
        <f t="shared" si="41"/>
        <v>90580.773967853005</v>
      </c>
      <c r="L183" s="17">
        <f t="shared" si="34"/>
        <v>642.37854526427475</v>
      </c>
      <c r="M183" s="17">
        <f t="shared" si="35"/>
        <v>16252.177195186152</v>
      </c>
      <c r="N183" s="17">
        <f t="shared" si="36"/>
        <v>2844131.0091575766</v>
      </c>
      <c r="O183" s="17">
        <f t="shared" si="40"/>
        <v>217532071.2980867</v>
      </c>
      <c r="P183" s="17" t="str">
        <f t="shared" si="37"/>
        <v/>
      </c>
      <c r="Q183" s="17">
        <f>Q182</f>
        <v>77193492.055974901</v>
      </c>
      <c r="AB183">
        <f t="shared" si="29"/>
        <v>0</v>
      </c>
      <c r="AC183">
        <f>IF(AB183=1,"",E183)</f>
        <v>25.3</v>
      </c>
      <c r="AD183">
        <f t="shared" si="30"/>
        <v>7.0277777777777777</v>
      </c>
    </row>
    <row r="184" spans="2:30" x14ac:dyDescent="0.35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38"/>
        <v>8.3333333333333037E-2</v>
      </c>
      <c r="G184" s="17">
        <f t="shared" si="39"/>
        <v>0.29999999999999893</v>
      </c>
      <c r="H184" s="17">
        <f t="shared" si="31"/>
        <v>23.999999999999915</v>
      </c>
      <c r="I184" s="17">
        <f t="shared" si="32"/>
        <v>709.07500000000005</v>
      </c>
      <c r="J184" s="17">
        <f t="shared" si="33"/>
        <v>7.5330188753858049</v>
      </c>
      <c r="K184" s="17">
        <f t="shared" si="41"/>
        <v>91321.381986728389</v>
      </c>
      <c r="L184" s="17">
        <f t="shared" si="34"/>
        <v>740.60801887538571</v>
      </c>
      <c r="M184" s="17">
        <f t="shared" si="35"/>
        <v>18589.261273772183</v>
      </c>
      <c r="N184" s="17">
        <f t="shared" si="36"/>
        <v>3271709.9841839042</v>
      </c>
      <c r="O184" s="17">
        <f t="shared" si="40"/>
        <v>220803781.28227061</v>
      </c>
      <c r="P184" s="17" t="str">
        <f t="shared" si="37"/>
        <v/>
      </c>
      <c r="Q184" s="17">
        <f t="shared" ref="Q184:Q187" si="43">Q183</f>
        <v>77193492.055974901</v>
      </c>
      <c r="AB184">
        <f t="shared" si="29"/>
        <v>0</v>
      </c>
      <c r="AC184">
        <f>IF(AB184=1,"",E184)</f>
        <v>25.1</v>
      </c>
      <c r="AD184">
        <f t="shared" si="30"/>
        <v>6.9722222222222223</v>
      </c>
    </row>
    <row r="185" spans="2:30" x14ac:dyDescent="0.35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38"/>
        <v>0.37499999999999989</v>
      </c>
      <c r="G185" s="17">
        <f t="shared" si="39"/>
        <v>1.3499999999999996</v>
      </c>
      <c r="H185" s="17">
        <f t="shared" si="31"/>
        <v>107.99999999999997</v>
      </c>
      <c r="I185" s="17">
        <f t="shared" si="32"/>
        <v>731.67499999999995</v>
      </c>
      <c r="J185" s="17">
        <f t="shared" si="33"/>
        <v>8.0208637827932119</v>
      </c>
      <c r="K185" s="17">
        <f t="shared" si="41"/>
        <v>92169.077850511181</v>
      </c>
      <c r="L185" s="17">
        <f t="shared" si="34"/>
        <v>847.69586378279314</v>
      </c>
      <c r="M185" s="17">
        <f t="shared" si="35"/>
        <v>21955.322871974342</v>
      </c>
      <c r="N185" s="17">
        <f t="shared" si="36"/>
        <v>3886092.1483394587</v>
      </c>
      <c r="O185" s="17">
        <f t="shared" si="40"/>
        <v>224689873.43061006</v>
      </c>
      <c r="P185" s="17" t="str">
        <f t="shared" si="37"/>
        <v/>
      </c>
      <c r="Q185" s="17">
        <f t="shared" si="43"/>
        <v>77193492.055974901</v>
      </c>
      <c r="AB185">
        <f t="shared" si="29"/>
        <v>0</v>
      </c>
      <c r="AC185">
        <f>IF(AB185=1,"",E185)</f>
        <v>25.9</v>
      </c>
      <c r="AD185">
        <f t="shared" si="30"/>
        <v>7.1944444444444438</v>
      </c>
    </row>
    <row r="186" spans="2:30" x14ac:dyDescent="0.35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38"/>
        <v>0.45833333333333343</v>
      </c>
      <c r="G186" s="17">
        <f t="shared" si="39"/>
        <v>1.6500000000000004</v>
      </c>
      <c r="H186" s="17">
        <f t="shared" si="31"/>
        <v>132.00000000000003</v>
      </c>
      <c r="I186" s="17">
        <f t="shared" si="32"/>
        <v>785.35</v>
      </c>
      <c r="J186" s="17">
        <f t="shared" si="33"/>
        <v>9.2408347608024712</v>
      </c>
      <c r="K186" s="17">
        <f t="shared" si="41"/>
        <v>93095.668685271987</v>
      </c>
      <c r="L186" s="17">
        <f t="shared" si="34"/>
        <v>926.59083476080252</v>
      </c>
      <c r="M186" s="17">
        <f t="shared" si="35"/>
        <v>25759.225206350311</v>
      </c>
      <c r="N186" s="17">
        <f t="shared" si="36"/>
        <v>4585142.0867303554</v>
      </c>
      <c r="O186" s="17">
        <f t="shared" si="40"/>
        <v>229275015.51734042</v>
      </c>
      <c r="P186" s="17" t="str">
        <f t="shared" si="37"/>
        <v/>
      </c>
      <c r="Q186" s="17">
        <f t="shared" si="43"/>
        <v>77193492.055974901</v>
      </c>
      <c r="AB186">
        <f t="shared" si="29"/>
        <v>0</v>
      </c>
      <c r="AC186">
        <f>IF(AB186=1,"",E186)</f>
        <v>27.8</v>
      </c>
      <c r="AD186">
        <f t="shared" si="30"/>
        <v>7.7222222222222223</v>
      </c>
    </row>
    <row r="187" spans="2:30" x14ac:dyDescent="0.35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38"/>
        <v>0.25000000000000011</v>
      </c>
      <c r="G187" s="17">
        <f t="shared" si="39"/>
        <v>0.90000000000000036</v>
      </c>
      <c r="H187" s="17">
        <f t="shared" si="31"/>
        <v>72.000000000000028</v>
      </c>
      <c r="I187" s="17">
        <f t="shared" si="32"/>
        <v>824.9</v>
      </c>
      <c r="J187" s="17">
        <f t="shared" si="33"/>
        <v>10.195002006172839</v>
      </c>
      <c r="K187" s="17">
        <f t="shared" si="41"/>
        <v>94002.763687278159</v>
      </c>
      <c r="L187" s="17">
        <f t="shared" si="34"/>
        <v>907.09500200617276</v>
      </c>
      <c r="M187" s="17">
        <f t="shared" si="35"/>
        <v>26487.174058580244</v>
      </c>
      <c r="N187" s="17">
        <f t="shared" si="36"/>
        <v>4741204.156485864</v>
      </c>
      <c r="O187" s="17">
        <f t="shared" si="40"/>
        <v>234016219.67382628</v>
      </c>
      <c r="P187" s="17" t="str">
        <f t="shared" si="37"/>
        <v/>
      </c>
      <c r="Q187" s="17">
        <f t="shared" si="43"/>
        <v>77193492.055974901</v>
      </c>
      <c r="AB187">
        <f t="shared" si="29"/>
        <v>0</v>
      </c>
      <c r="AC187">
        <f>IF(AB187=1,"",E187)</f>
        <v>29.2</v>
      </c>
      <c r="AD187">
        <f t="shared" si="30"/>
        <v>8.1111111111111107</v>
      </c>
    </row>
    <row r="188" spans="2:30" x14ac:dyDescent="0.35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38"/>
        <v>4.1666666666666761E-2</v>
      </c>
      <c r="G188" s="17">
        <f t="shared" si="39"/>
        <v>0.15000000000000036</v>
      </c>
      <c r="H188" s="17">
        <f t="shared" si="31"/>
        <v>12.000000000000027</v>
      </c>
      <c r="I188" s="17">
        <f t="shared" si="32"/>
        <v>836.2</v>
      </c>
      <c r="J188" s="17">
        <f t="shared" si="33"/>
        <v>10.476230246913584</v>
      </c>
      <c r="K188" s="17">
        <f t="shared" si="41"/>
        <v>94861.439917525073</v>
      </c>
      <c r="L188" s="17">
        <f t="shared" si="34"/>
        <v>858.67623024691363</v>
      </c>
      <c r="M188" s="17">
        <f t="shared" si="35"/>
        <v>25416.816415308644</v>
      </c>
      <c r="N188" s="17">
        <f t="shared" si="36"/>
        <v>4575026.9547555558</v>
      </c>
      <c r="O188" s="17">
        <f t="shared" si="40"/>
        <v>238591246.62858182</v>
      </c>
      <c r="P188" s="17">
        <f t="shared" si="37"/>
        <v>4575026.9547555558</v>
      </c>
      <c r="Q188" s="17">
        <f>Q182+P188</f>
        <v>81768519.01073046</v>
      </c>
      <c r="AB188">
        <f t="shared" si="29"/>
        <v>0</v>
      </c>
      <c r="AC188">
        <f>IF(AB188=1,"",E188)</f>
        <v>29.6</v>
      </c>
      <c r="AD188">
        <f t="shared" si="30"/>
        <v>8.2222222222222232</v>
      </c>
    </row>
    <row r="189" spans="2:30" x14ac:dyDescent="0.35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38"/>
        <v>-5.5555555555555851E-2</v>
      </c>
      <c r="G189" s="17">
        <f t="shared" si="39"/>
        <v>-0.20000000000000107</v>
      </c>
      <c r="H189" s="17">
        <f t="shared" si="31"/>
        <v>-16.000000000000085</v>
      </c>
      <c r="I189" s="17">
        <f t="shared" si="32"/>
        <v>833.375</v>
      </c>
      <c r="J189" s="17">
        <f t="shared" si="33"/>
        <v>10.405564477237654</v>
      </c>
      <c r="K189" s="17">
        <f t="shared" si="41"/>
        <v>95689.220482002303</v>
      </c>
      <c r="L189" s="17">
        <f t="shared" si="34"/>
        <v>827.78056447723759</v>
      </c>
      <c r="M189" s="17">
        <f t="shared" si="35"/>
        <v>24419.526652078508</v>
      </c>
      <c r="N189" s="17">
        <f t="shared" si="36"/>
        <v>4419934.3240262102</v>
      </c>
      <c r="O189" s="17">
        <f t="shared" si="40"/>
        <v>243011180.95260802</v>
      </c>
      <c r="P189" s="17">
        <f t="shared" si="37"/>
        <v>4419934.3240262102</v>
      </c>
      <c r="Q189" s="17">
        <f>Q188+P189</f>
        <v>86188453.334756672</v>
      </c>
      <c r="AB189">
        <f t="shared" si="29"/>
        <v>0</v>
      </c>
      <c r="AC189">
        <f>IF(AB189=1,"",E189)</f>
        <v>29.5</v>
      </c>
      <c r="AD189">
        <f t="shared" si="30"/>
        <v>8.1944444444444446</v>
      </c>
    </row>
    <row r="190" spans="2:30" x14ac:dyDescent="0.35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38"/>
        <v>-0.16666666666666657</v>
      </c>
      <c r="G190" s="17">
        <f t="shared" si="39"/>
        <v>-0.59999999999999964</v>
      </c>
      <c r="H190" s="17">
        <f t="shared" si="31"/>
        <v>-47.999999999999972</v>
      </c>
      <c r="I190" s="17">
        <f t="shared" si="32"/>
        <v>824.9</v>
      </c>
      <c r="J190" s="17">
        <f t="shared" si="33"/>
        <v>10.195002006172839</v>
      </c>
      <c r="K190" s="17">
        <f t="shared" si="41"/>
        <v>96476.315484008475</v>
      </c>
      <c r="L190" s="17">
        <f t="shared" si="34"/>
        <v>787.09500200617276</v>
      </c>
      <c r="M190" s="17">
        <f t="shared" si="35"/>
        <v>22983.174058580244</v>
      </c>
      <c r="N190" s="17">
        <f t="shared" si="36"/>
        <v>4182937.6786616044</v>
      </c>
      <c r="O190" s="17">
        <f t="shared" si="40"/>
        <v>247194118.63126963</v>
      </c>
      <c r="P190" s="17">
        <f t="shared" si="37"/>
        <v>4182937.6786616044</v>
      </c>
      <c r="Q190" s="17">
        <f>Q189+P190</f>
        <v>90371391.013418272</v>
      </c>
      <c r="AB190">
        <f t="shared" si="29"/>
        <v>0</v>
      </c>
      <c r="AC190">
        <f>IF(AB190=1,"",E190)</f>
        <v>29.2</v>
      </c>
      <c r="AD190">
        <f t="shared" si="30"/>
        <v>8.1111111111111107</v>
      </c>
    </row>
    <row r="191" spans="2:30" x14ac:dyDescent="0.35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38"/>
        <v>-0.43055555555555525</v>
      </c>
      <c r="G191" s="17">
        <f t="shared" si="39"/>
        <v>-1.5499999999999989</v>
      </c>
      <c r="H191" s="17">
        <f t="shared" si="31"/>
        <v>-123.99999999999991</v>
      </c>
      <c r="I191" s="17">
        <f t="shared" si="32"/>
        <v>799.47500000000002</v>
      </c>
      <c r="J191" s="17">
        <f t="shared" si="33"/>
        <v>9.5762281346450653</v>
      </c>
      <c r="K191" s="17">
        <f t="shared" si="41"/>
        <v>97161.366712143121</v>
      </c>
      <c r="L191" s="17">
        <f t="shared" si="34"/>
        <v>685.05122813464516</v>
      </c>
      <c r="M191" s="17">
        <f t="shared" si="35"/>
        <v>19386.949756210459</v>
      </c>
      <c r="N191" s="17">
        <f t="shared" si="36"/>
        <v>3547811.8053865139</v>
      </c>
      <c r="O191" s="17">
        <f t="shared" si="40"/>
        <v>250741930.43665615</v>
      </c>
      <c r="P191" s="17">
        <f t="shared" si="37"/>
        <v>3547811.8053865139</v>
      </c>
      <c r="Q191" s="17">
        <f>Q190+P191</f>
        <v>93919202.818804786</v>
      </c>
      <c r="AB191">
        <f t="shared" si="29"/>
        <v>0</v>
      </c>
      <c r="AC191">
        <f>IF(AB191=1,"",E191)</f>
        <v>28.3</v>
      </c>
      <c r="AD191">
        <f t="shared" si="30"/>
        <v>7.8611111111111107</v>
      </c>
    </row>
    <row r="192" spans="2:30" x14ac:dyDescent="0.35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38"/>
        <v>-0.65277777777777768</v>
      </c>
      <c r="G192" s="17">
        <f t="shared" si="39"/>
        <v>-2.3499999999999996</v>
      </c>
      <c r="H192" s="17">
        <f t="shared" si="31"/>
        <v>-187.99999999999997</v>
      </c>
      <c r="I192" s="17">
        <f t="shared" si="32"/>
        <v>737.32500000000005</v>
      </c>
      <c r="J192" s="17">
        <f t="shared" si="33"/>
        <v>8.1452164062500039</v>
      </c>
      <c r="K192" s="17">
        <f t="shared" si="41"/>
        <v>97718.836928549368</v>
      </c>
      <c r="L192" s="17">
        <f t="shared" si="34"/>
        <v>557.47021640625007</v>
      </c>
      <c r="M192" s="17">
        <f t="shared" si="35"/>
        <v>14549.972648203127</v>
      </c>
      <c r="N192" s="17">
        <f t="shared" si="36"/>
        <v>2677194.9672693755</v>
      </c>
      <c r="O192" s="17">
        <f t="shared" si="40"/>
        <v>253419125.40392551</v>
      </c>
      <c r="P192" s="17">
        <f t="shared" si="37"/>
        <v>2677194.9672693755</v>
      </c>
      <c r="Q192" s="17">
        <f>Q191+P192</f>
        <v>96596397.786074162</v>
      </c>
      <c r="AB192">
        <f t="shared" si="29"/>
        <v>0</v>
      </c>
      <c r="AC192">
        <f>IF(AB192=1,"",E192)</f>
        <v>26.1</v>
      </c>
      <c r="AD192">
        <f t="shared" si="30"/>
        <v>7.25</v>
      </c>
    </row>
    <row r="193" spans="2:30" x14ac:dyDescent="0.35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38"/>
        <v>-0.70833333333333348</v>
      </c>
      <c r="G193" s="17">
        <f t="shared" si="39"/>
        <v>-2.5500000000000007</v>
      </c>
      <c r="H193" s="17">
        <f t="shared" si="31"/>
        <v>-204.00000000000006</v>
      </c>
      <c r="I193" s="17">
        <f t="shared" si="32"/>
        <v>666.7</v>
      </c>
      <c r="J193" s="17">
        <f t="shared" si="33"/>
        <v>6.6595612654321021</v>
      </c>
      <c r="K193" s="17">
        <f t="shared" si="41"/>
        <v>98188.1964898148</v>
      </c>
      <c r="L193" s="17">
        <f t="shared" si="34"/>
        <v>469.35956126543209</v>
      </c>
      <c r="M193" s="17">
        <f t="shared" si="35"/>
        <v>11076.885645864199</v>
      </c>
      <c r="N193" s="17">
        <f t="shared" si="36"/>
        <v>2049223.8444848768</v>
      </c>
      <c r="O193" s="17">
        <f t="shared" si="40"/>
        <v>255468349.24841037</v>
      </c>
      <c r="P193" s="17">
        <f t="shared" si="37"/>
        <v>2049223.8444848768</v>
      </c>
      <c r="Q193" s="17">
        <f>Q192+P193</f>
        <v>98645621.630559042</v>
      </c>
      <c r="AB193">
        <f t="shared" si="29"/>
        <v>0</v>
      </c>
      <c r="AC193">
        <f>IF(AB193=1,"",E193)</f>
        <v>23.6</v>
      </c>
      <c r="AD193">
        <f t="shared" si="30"/>
        <v>6.5555555555555554</v>
      </c>
    </row>
    <row r="194" spans="2:30" x14ac:dyDescent="0.35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38"/>
        <v>-0.65277777777777812</v>
      </c>
      <c r="G194" s="17">
        <f t="shared" si="39"/>
        <v>-2.3500000000000014</v>
      </c>
      <c r="H194" s="17">
        <f t="shared" si="31"/>
        <v>-188.00000000000011</v>
      </c>
      <c r="I194" s="17">
        <f t="shared" si="32"/>
        <v>593.25</v>
      </c>
      <c r="J194" s="17">
        <f t="shared" si="33"/>
        <v>5.2730295138888916</v>
      </c>
      <c r="K194" s="17">
        <f t="shared" si="41"/>
        <v>98598.71951932869</v>
      </c>
      <c r="L194" s="17">
        <f t="shared" si="34"/>
        <v>410.52302951388879</v>
      </c>
      <c r="M194" s="17">
        <f t="shared" si="35"/>
        <v>8620.9836197916648</v>
      </c>
      <c r="N194" s="17">
        <f t="shared" si="36"/>
        <v>1603502.9532812496</v>
      </c>
      <c r="O194" s="17">
        <f t="shared" si="40"/>
        <v>257071852.20169163</v>
      </c>
      <c r="P194" s="17">
        <f t="shared" si="37"/>
        <v>1603502.9532812496</v>
      </c>
      <c r="Q194" s="17">
        <f>Q193+P194</f>
        <v>100249124.5838403</v>
      </c>
      <c r="AB194">
        <f t="shared" si="29"/>
        <v>0</v>
      </c>
      <c r="AC194">
        <f>IF(AB194=1,"",E194)</f>
        <v>21</v>
      </c>
      <c r="AD194">
        <f t="shared" si="30"/>
        <v>5.833333333333333</v>
      </c>
    </row>
    <row r="195" spans="2:30" x14ac:dyDescent="0.35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38"/>
        <v>-0.54166666666666641</v>
      </c>
      <c r="G195" s="17">
        <f t="shared" si="39"/>
        <v>-1.9499999999999993</v>
      </c>
      <c r="H195" s="17">
        <f t="shared" si="31"/>
        <v>-155.99999999999991</v>
      </c>
      <c r="I195" s="17">
        <f t="shared" si="32"/>
        <v>533.92499999999995</v>
      </c>
      <c r="J195" s="17">
        <f t="shared" si="33"/>
        <v>4.2711539062500012</v>
      </c>
      <c r="K195" s="17">
        <f t="shared" si="41"/>
        <v>98980.915673234937</v>
      </c>
      <c r="L195" s="17">
        <f t="shared" si="34"/>
        <v>382.19615390625006</v>
      </c>
      <c r="M195" s="17">
        <f t="shared" si="35"/>
        <v>7223.507308828126</v>
      </c>
      <c r="N195" s="17">
        <f t="shared" si="36"/>
        <v>1350795.8667508597</v>
      </c>
      <c r="O195" s="17">
        <f t="shared" si="40"/>
        <v>258422648.06844249</v>
      </c>
      <c r="P195" s="17">
        <f t="shared" si="37"/>
        <v>1350795.8667508597</v>
      </c>
      <c r="Q195" s="17">
        <f>Q194+P195</f>
        <v>101599920.45059116</v>
      </c>
      <c r="AB195">
        <f t="shared" si="29"/>
        <v>0</v>
      </c>
      <c r="AC195">
        <f>IF(AB195=1,"",E195)</f>
        <v>18.899999999999999</v>
      </c>
      <c r="AD195">
        <f t="shared" si="30"/>
        <v>5.2499999999999991</v>
      </c>
    </row>
    <row r="196" spans="2:30" x14ac:dyDescent="0.35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38"/>
        <v>-0.44444444444444431</v>
      </c>
      <c r="G196" s="17">
        <f t="shared" si="39"/>
        <v>-1.5999999999999996</v>
      </c>
      <c r="H196" s="17">
        <f t="shared" si="31"/>
        <v>-127.99999999999996</v>
      </c>
      <c r="I196" s="17">
        <f t="shared" si="32"/>
        <v>483.07500000000005</v>
      </c>
      <c r="J196" s="17">
        <f t="shared" si="33"/>
        <v>3.4963414062500022</v>
      </c>
      <c r="K196" s="17">
        <f t="shared" si="41"/>
        <v>99339.487014641185</v>
      </c>
      <c r="L196" s="17">
        <f t="shared" si="34"/>
        <v>358.5713414062501</v>
      </c>
      <c r="M196" s="17">
        <f t="shared" si="35"/>
        <v>6131.5699380468768</v>
      </c>
      <c r="N196" s="17">
        <f t="shared" si="36"/>
        <v>1152735.1483528127</v>
      </c>
      <c r="O196" s="17">
        <f t="shared" si="40"/>
        <v>259575383.2167953</v>
      </c>
      <c r="P196" s="17">
        <f t="shared" si="37"/>
        <v>1152735.1483528127</v>
      </c>
      <c r="Q196" s="17">
        <f>Q195+P196</f>
        <v>102752655.59894398</v>
      </c>
      <c r="AB196">
        <f t="shared" si="29"/>
        <v>0</v>
      </c>
      <c r="AC196">
        <f>IF(AB196=1,"",E196)</f>
        <v>17.100000000000001</v>
      </c>
      <c r="AD196">
        <f t="shared" si="30"/>
        <v>4.75</v>
      </c>
    </row>
    <row r="197" spans="2:30" x14ac:dyDescent="0.35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38"/>
        <v>-0.36111111111111133</v>
      </c>
      <c r="G197" s="17">
        <f t="shared" si="39"/>
        <v>-1.3000000000000007</v>
      </c>
      <c r="H197" s="17">
        <f t="shared" si="31"/>
        <v>-104.00000000000006</v>
      </c>
      <c r="I197" s="17">
        <f t="shared" si="32"/>
        <v>443.52499999999998</v>
      </c>
      <c r="J197" s="17">
        <f t="shared" si="33"/>
        <v>2.9472767457561733</v>
      </c>
      <c r="K197" s="17">
        <f t="shared" si="41"/>
        <v>99681.959291386942</v>
      </c>
      <c r="L197" s="17">
        <f t="shared" si="34"/>
        <v>342.47227674575612</v>
      </c>
      <c r="M197" s="17">
        <f t="shared" si="35"/>
        <v>5376.8147449083708</v>
      </c>
      <c r="N197" s="17">
        <f t="shared" si="36"/>
        <v>1016217.986787682</v>
      </c>
      <c r="O197" s="17">
        <f t="shared" si="40"/>
        <v>260591601.20358297</v>
      </c>
      <c r="P197" s="17">
        <f t="shared" si="37"/>
        <v>1016217.986787682</v>
      </c>
      <c r="Q197" s="17">
        <f>Q196+P197</f>
        <v>103768873.58573166</v>
      </c>
      <c r="AB197">
        <f t="shared" si="29"/>
        <v>0</v>
      </c>
      <c r="AC197">
        <f>IF(AB197=1,"",E197)</f>
        <v>15.7</v>
      </c>
      <c r="AD197">
        <f t="shared" si="30"/>
        <v>4.3611111111111107</v>
      </c>
    </row>
    <row r="198" spans="2:30" x14ac:dyDescent="0.35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38"/>
        <v>-0.27777777777777779</v>
      </c>
      <c r="G198" s="17">
        <f t="shared" si="39"/>
        <v>-1</v>
      </c>
      <c r="H198" s="17">
        <f t="shared" si="31"/>
        <v>-80</v>
      </c>
      <c r="I198" s="17">
        <f t="shared" si="32"/>
        <v>409.625</v>
      </c>
      <c r="J198" s="17">
        <f t="shared" si="33"/>
        <v>2.513955680941359</v>
      </c>
      <c r="K198" s="17">
        <f t="shared" si="41"/>
        <v>100014.09824706789</v>
      </c>
      <c r="L198" s="17">
        <f t="shared" si="34"/>
        <v>332.13895568094136</v>
      </c>
      <c r="M198" s="17">
        <f t="shared" si="35"/>
        <v>4816.0148573736496</v>
      </c>
      <c r="N198" s="17">
        <f t="shared" si="36"/>
        <v>915042.8229009934</v>
      </c>
      <c r="O198" s="17">
        <f t="shared" si="40"/>
        <v>261506644.02648395</v>
      </c>
      <c r="P198" s="17">
        <f t="shared" si="37"/>
        <v>915042.8229009934</v>
      </c>
      <c r="Q198" s="17">
        <f>Q197+P198</f>
        <v>104683916.40863265</v>
      </c>
      <c r="AB198">
        <f t="shared" si="29"/>
        <v>0</v>
      </c>
      <c r="AC198">
        <f>IF(AB198=1,"",E198)</f>
        <v>14.5</v>
      </c>
      <c r="AD198">
        <f t="shared" si="30"/>
        <v>4.0277777777777777</v>
      </c>
    </row>
    <row r="199" spans="2:30" x14ac:dyDescent="0.35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38"/>
        <v>-0.22222222222222215</v>
      </c>
      <c r="G199" s="17">
        <f t="shared" si="39"/>
        <v>-0.79999999999999982</v>
      </c>
      <c r="H199" s="17">
        <f t="shared" si="31"/>
        <v>-63.999999999999979</v>
      </c>
      <c r="I199" s="17">
        <f t="shared" si="32"/>
        <v>387.02499999999998</v>
      </c>
      <c r="J199" s="17">
        <f t="shared" si="33"/>
        <v>2.244206143904321</v>
      </c>
      <c r="K199" s="17">
        <f t="shared" si="41"/>
        <v>100339.36745321179</v>
      </c>
      <c r="L199" s="17">
        <f t="shared" si="34"/>
        <v>325.26920614390428</v>
      </c>
      <c r="M199" s="17">
        <f t="shared" si="35"/>
        <v>4456.1881241714882</v>
      </c>
      <c r="N199" s="17">
        <f t="shared" si="36"/>
        <v>851131.93171675422</v>
      </c>
      <c r="O199" s="17">
        <f t="shared" si="40"/>
        <v>262357775.95820069</v>
      </c>
      <c r="P199" s="17">
        <f t="shared" si="37"/>
        <v>851131.93171675422</v>
      </c>
      <c r="Q199" s="17">
        <f>Q198+P199</f>
        <v>105535048.34034941</v>
      </c>
      <c r="AB199">
        <f t="shared" si="29"/>
        <v>0</v>
      </c>
      <c r="AC199">
        <f>IF(AB199=1,"",E199)</f>
        <v>13.7</v>
      </c>
      <c r="AD199">
        <f t="shared" si="30"/>
        <v>3.8055555555555554</v>
      </c>
    </row>
    <row r="200" spans="2:30" x14ac:dyDescent="0.35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38"/>
        <v>-0.16666666666666657</v>
      </c>
      <c r="G200" s="17">
        <f t="shared" si="39"/>
        <v>-0.59999999999999964</v>
      </c>
      <c r="H200" s="17">
        <f t="shared" si="31"/>
        <v>-47.999999999999972</v>
      </c>
      <c r="I200" s="17">
        <f t="shared" si="32"/>
        <v>364.42500000000001</v>
      </c>
      <c r="J200" s="17">
        <f t="shared" si="33"/>
        <v>1.9897615451388895</v>
      </c>
      <c r="K200" s="17">
        <f t="shared" si="41"/>
        <v>100657.78221475692</v>
      </c>
      <c r="L200" s="17">
        <f t="shared" si="34"/>
        <v>318.41476154513896</v>
      </c>
      <c r="M200" s="17">
        <f t="shared" si="35"/>
        <v>4107.5504239322927</v>
      </c>
      <c r="N200" s="17">
        <f t="shared" si="36"/>
        <v>788649.6813950002</v>
      </c>
      <c r="O200" s="17">
        <f t="shared" si="40"/>
        <v>263146425.63959569</v>
      </c>
      <c r="P200" s="17">
        <f t="shared" si="37"/>
        <v>788649.6813950002</v>
      </c>
      <c r="Q200" s="17">
        <f>Q199+P200</f>
        <v>106323698.0217444</v>
      </c>
      <c r="AB200">
        <f t="shared" ref="AB200:AB263" si="44">IF(E200&lt;1,1,0)</f>
        <v>0</v>
      </c>
      <c r="AC200">
        <f>IF(AB200=1,"",E200)</f>
        <v>12.9</v>
      </c>
      <c r="AD200">
        <f t="shared" ref="AD200:AD263" si="45">E200/3.6</f>
        <v>3.5833333333333335</v>
      </c>
    </row>
    <row r="201" spans="2:30" x14ac:dyDescent="0.35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38"/>
        <v>-9.7222222222222363E-2</v>
      </c>
      <c r="G201" s="17">
        <f t="shared" si="39"/>
        <v>-0.35000000000000053</v>
      </c>
      <c r="H201" s="17">
        <f t="shared" ref="H201:H264" si="46">288*F201</f>
        <v>-28.000000000000039</v>
      </c>
      <c r="I201" s="17">
        <f t="shared" ref="I201:I264" si="47">28.25*E201</f>
        <v>353.125</v>
      </c>
      <c r="J201" s="17">
        <f t="shared" ref="J201:J264" si="48">0.5*1.225*((E201*(1000/3600))^2)*0.46*0.55</f>
        <v>1.8682785976080252</v>
      </c>
      <c r="K201" s="17">
        <f t="shared" si="41"/>
        <v>100984.77549335454</v>
      </c>
      <c r="L201" s="17">
        <f t="shared" ref="L201:L264" si="49">H201+I201+J201</f>
        <v>326.99327859760797</v>
      </c>
      <c r="M201" s="17">
        <f t="shared" ref="M201:M264" si="50">L201*E201</f>
        <v>4087.4159824700996</v>
      </c>
      <c r="N201" s="17">
        <f t="shared" ref="N201:N264" si="51">M201*D201</f>
        <v>788871.28461672924</v>
      </c>
      <c r="O201" s="17">
        <f t="shared" si="40"/>
        <v>263935296.92421243</v>
      </c>
      <c r="P201" s="17" t="str">
        <f t="shared" ref="P201:P264" si="52">IF(N201&lt;N200, N201, "")</f>
        <v/>
      </c>
      <c r="Q201" s="17">
        <f>Q200</f>
        <v>106323698.0217444</v>
      </c>
      <c r="AB201">
        <f t="shared" si="44"/>
        <v>0</v>
      </c>
      <c r="AC201">
        <f>IF(AB201=1,"",E201)</f>
        <v>12.5</v>
      </c>
      <c r="AD201">
        <f t="shared" si="45"/>
        <v>3.4722222222222223</v>
      </c>
    </row>
    <row r="202" spans="2:30" x14ac:dyDescent="0.35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53">($E203-$E201)/2/3.6</f>
        <v>-6.9444444444444448E-2</v>
      </c>
      <c r="G202" s="17">
        <f t="shared" ref="G202:G265" si="54">($E203-$E201)/2</f>
        <v>-0.25</v>
      </c>
      <c r="H202" s="17">
        <f t="shared" si="46"/>
        <v>-20</v>
      </c>
      <c r="I202" s="17">
        <f t="shared" si="47"/>
        <v>344.65</v>
      </c>
      <c r="J202" s="17">
        <f t="shared" si="48"/>
        <v>1.7796773533950623</v>
      </c>
      <c r="K202" s="17">
        <f t="shared" si="41"/>
        <v>101311.20517070794</v>
      </c>
      <c r="L202" s="17">
        <f t="shared" si="49"/>
        <v>326.42967735339505</v>
      </c>
      <c r="M202" s="17">
        <f t="shared" si="50"/>
        <v>3982.4420637114195</v>
      </c>
      <c r="N202" s="17">
        <f t="shared" si="51"/>
        <v>772593.76036001532</v>
      </c>
      <c r="O202" s="17">
        <f t="shared" ref="O202:O265" si="55">(M202*D202)+O201</f>
        <v>264707890.68457243</v>
      </c>
      <c r="P202" s="17">
        <f t="shared" si="52"/>
        <v>772593.76036001532</v>
      </c>
      <c r="Q202" s="17">
        <f>Q200+P202</f>
        <v>107096291.78210442</v>
      </c>
      <c r="AB202">
        <f t="shared" si="44"/>
        <v>0</v>
      </c>
      <c r="AC202">
        <f>IF(AB202=1,"",E202)</f>
        <v>12.2</v>
      </c>
      <c r="AD202">
        <f t="shared" si="45"/>
        <v>3.3888888888888884</v>
      </c>
    </row>
    <row r="203" spans="2:30" x14ac:dyDescent="0.35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53"/>
        <v>-2.7777777777777679E-2</v>
      </c>
      <c r="G203" s="17">
        <f t="shared" si="54"/>
        <v>-9.9999999999999645E-2</v>
      </c>
      <c r="H203" s="17">
        <f t="shared" si="46"/>
        <v>-7.9999999999999716</v>
      </c>
      <c r="I203" s="17">
        <f t="shared" si="47"/>
        <v>339</v>
      </c>
      <c r="J203" s="17">
        <f t="shared" si="48"/>
        <v>1.7218055555555563</v>
      </c>
      <c r="K203" s="17">
        <f t="shared" si="41"/>
        <v>101643.92697626349</v>
      </c>
      <c r="L203" s="17">
        <f t="shared" si="49"/>
        <v>332.72180555555553</v>
      </c>
      <c r="M203" s="17">
        <f t="shared" si="50"/>
        <v>3992.6616666666664</v>
      </c>
      <c r="N203" s="17">
        <f t="shared" si="51"/>
        <v>778569.02499999991</v>
      </c>
      <c r="O203" s="17">
        <f t="shared" si="55"/>
        <v>265486459.70957243</v>
      </c>
      <c r="P203" s="17" t="str">
        <f t="shared" si="52"/>
        <v/>
      </c>
      <c r="Q203" s="17">
        <f>Q202</f>
        <v>107096291.78210442</v>
      </c>
      <c r="AB203">
        <f t="shared" si="44"/>
        <v>0</v>
      </c>
      <c r="AC203">
        <f>IF(AB203=1,"",E203)</f>
        <v>12</v>
      </c>
      <c r="AD203">
        <f t="shared" si="45"/>
        <v>3.333333333333333</v>
      </c>
    </row>
    <row r="204" spans="2:30" x14ac:dyDescent="0.35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53"/>
        <v>0</v>
      </c>
      <c r="G204" s="17">
        <f t="shared" si="54"/>
        <v>0</v>
      </c>
      <c r="H204" s="17">
        <f t="shared" si="46"/>
        <v>0</v>
      </c>
      <c r="I204" s="17">
        <f t="shared" si="47"/>
        <v>339</v>
      </c>
      <c r="J204" s="17">
        <f t="shared" si="48"/>
        <v>1.7218055555555563</v>
      </c>
      <c r="K204" s="17">
        <f t="shared" si="41"/>
        <v>101984.64878181905</v>
      </c>
      <c r="L204" s="17">
        <f t="shared" si="49"/>
        <v>340.72180555555553</v>
      </c>
      <c r="M204" s="17">
        <f t="shared" si="50"/>
        <v>4088.6616666666664</v>
      </c>
      <c r="N204" s="17">
        <f t="shared" si="51"/>
        <v>801377.68666666665</v>
      </c>
      <c r="O204" s="17">
        <f t="shared" si="55"/>
        <v>266287837.3962391</v>
      </c>
      <c r="P204" s="17" t="str">
        <f t="shared" si="52"/>
        <v/>
      </c>
      <c r="Q204" s="17">
        <f t="shared" ref="Q204:Q238" si="56">Q203</f>
        <v>107096291.78210442</v>
      </c>
      <c r="AB204">
        <f t="shared" si="44"/>
        <v>0</v>
      </c>
      <c r="AC204">
        <f>IF(AB204=1,"",E204)</f>
        <v>12</v>
      </c>
      <c r="AD204">
        <f t="shared" si="45"/>
        <v>3.333333333333333</v>
      </c>
    </row>
    <row r="205" spans="2:30" x14ac:dyDescent="0.35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53"/>
        <v>0</v>
      </c>
      <c r="G205" s="17">
        <f t="shared" si="54"/>
        <v>0</v>
      </c>
      <c r="H205" s="17">
        <f t="shared" si="46"/>
        <v>0</v>
      </c>
      <c r="I205" s="17">
        <f t="shared" si="47"/>
        <v>339</v>
      </c>
      <c r="J205" s="17">
        <f t="shared" si="48"/>
        <v>1.7218055555555563</v>
      </c>
      <c r="K205" s="17">
        <f t="shared" si="41"/>
        <v>102325.37058737461</v>
      </c>
      <c r="L205" s="17">
        <f t="shared" si="49"/>
        <v>340.72180555555553</v>
      </c>
      <c r="M205" s="17">
        <f t="shared" si="50"/>
        <v>4088.6616666666664</v>
      </c>
      <c r="N205" s="17">
        <f t="shared" si="51"/>
        <v>805466.34833333327</v>
      </c>
      <c r="O205" s="17">
        <f t="shared" si="55"/>
        <v>267093303.74457243</v>
      </c>
      <c r="P205" s="17" t="str">
        <f t="shared" si="52"/>
        <v/>
      </c>
      <c r="Q205" s="17">
        <f t="shared" si="56"/>
        <v>107096291.78210442</v>
      </c>
      <c r="AB205">
        <f t="shared" si="44"/>
        <v>0</v>
      </c>
      <c r="AC205">
        <f>IF(AB205=1,"",E205)</f>
        <v>12</v>
      </c>
      <c r="AD205">
        <f t="shared" si="45"/>
        <v>3.333333333333333</v>
      </c>
    </row>
    <row r="206" spans="2:30" x14ac:dyDescent="0.35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53"/>
        <v>6.9444444444444448E-2</v>
      </c>
      <c r="G206" s="17">
        <f t="shared" si="54"/>
        <v>0.25</v>
      </c>
      <c r="H206" s="17">
        <f t="shared" si="46"/>
        <v>20</v>
      </c>
      <c r="I206" s="17">
        <f t="shared" si="47"/>
        <v>339</v>
      </c>
      <c r="J206" s="17">
        <f t="shared" si="48"/>
        <v>1.7218055555555563</v>
      </c>
      <c r="K206" s="17">
        <f t="shared" si="41"/>
        <v>102686.09239293016</v>
      </c>
      <c r="L206" s="17">
        <f t="shared" si="49"/>
        <v>360.72180555555553</v>
      </c>
      <c r="M206" s="17">
        <f t="shared" si="50"/>
        <v>4328.6616666666669</v>
      </c>
      <c r="N206" s="17">
        <f t="shared" si="51"/>
        <v>857075.01</v>
      </c>
      <c r="O206" s="17">
        <f t="shared" si="55"/>
        <v>267950378.75457242</v>
      </c>
      <c r="P206" s="17" t="str">
        <f t="shared" si="52"/>
        <v/>
      </c>
      <c r="Q206" s="17">
        <f t="shared" si="56"/>
        <v>107096291.78210442</v>
      </c>
      <c r="AB206">
        <f t="shared" si="44"/>
        <v>0</v>
      </c>
      <c r="AC206">
        <f>IF(AB206=1,"",E206)</f>
        <v>12</v>
      </c>
      <c r="AD206">
        <f t="shared" si="45"/>
        <v>3.333333333333333</v>
      </c>
    </row>
    <row r="207" spans="2:30" x14ac:dyDescent="0.35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53"/>
        <v>0.1388888888888889</v>
      </c>
      <c r="G207" s="17">
        <f t="shared" si="54"/>
        <v>0.5</v>
      </c>
      <c r="H207" s="17">
        <f t="shared" si="46"/>
        <v>40</v>
      </c>
      <c r="I207" s="17">
        <f t="shared" si="47"/>
        <v>353.125</v>
      </c>
      <c r="J207" s="17">
        <f t="shared" si="48"/>
        <v>1.8682785976080252</v>
      </c>
      <c r="K207" s="17">
        <f t="shared" si="41"/>
        <v>103081.08567152778</v>
      </c>
      <c r="L207" s="17">
        <f t="shared" si="49"/>
        <v>394.99327859760803</v>
      </c>
      <c r="M207" s="17">
        <f t="shared" si="50"/>
        <v>4937.4159824701001</v>
      </c>
      <c r="N207" s="17">
        <f t="shared" si="51"/>
        <v>982545.78051154991</v>
      </c>
      <c r="O207" s="17">
        <f t="shared" si="55"/>
        <v>268932924.53508395</v>
      </c>
      <c r="P207" s="17" t="str">
        <f t="shared" si="52"/>
        <v/>
      </c>
      <c r="Q207" s="17">
        <f t="shared" si="56"/>
        <v>107096291.78210442</v>
      </c>
      <c r="AB207">
        <f t="shared" si="44"/>
        <v>0</v>
      </c>
      <c r="AC207">
        <f>IF(AB207=1,"",E207)</f>
        <v>12.5</v>
      </c>
      <c r="AD207">
        <f t="shared" si="45"/>
        <v>3.4722222222222223</v>
      </c>
    </row>
    <row r="208" spans="2:30" x14ac:dyDescent="0.35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53"/>
        <v>0.20833333333333331</v>
      </c>
      <c r="G208" s="17">
        <f t="shared" si="54"/>
        <v>0.75</v>
      </c>
      <c r="H208" s="17">
        <f t="shared" si="46"/>
        <v>59.999999999999993</v>
      </c>
      <c r="I208" s="17">
        <f t="shared" si="47"/>
        <v>367.25</v>
      </c>
      <c r="J208" s="17">
        <f t="shared" si="48"/>
        <v>2.0207301311728401</v>
      </c>
      <c r="K208" s="17">
        <f t="shared" si="41"/>
        <v>103510.35640165895</v>
      </c>
      <c r="L208" s="17">
        <f t="shared" si="49"/>
        <v>429.27073013117285</v>
      </c>
      <c r="M208" s="17">
        <f t="shared" si="50"/>
        <v>5580.5194917052468</v>
      </c>
      <c r="N208" s="17">
        <f t="shared" si="51"/>
        <v>1116103.8983410494</v>
      </c>
      <c r="O208" s="17">
        <f t="shared" si="55"/>
        <v>270049028.43342501</v>
      </c>
      <c r="P208" s="17" t="str">
        <f t="shared" si="52"/>
        <v/>
      </c>
      <c r="Q208" s="17">
        <f t="shared" si="56"/>
        <v>107096291.78210442</v>
      </c>
      <c r="AB208">
        <f t="shared" si="44"/>
        <v>0</v>
      </c>
      <c r="AC208">
        <f>IF(AB208=1,"",E208)</f>
        <v>13</v>
      </c>
      <c r="AD208">
        <f t="shared" si="45"/>
        <v>3.6111111111111112</v>
      </c>
    </row>
    <row r="209" spans="2:30" x14ac:dyDescent="0.35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53"/>
        <v>0.27777777777777779</v>
      </c>
      <c r="G209" s="17">
        <f t="shared" si="54"/>
        <v>1</v>
      </c>
      <c r="H209" s="17">
        <f t="shared" si="46"/>
        <v>80</v>
      </c>
      <c r="I209" s="17">
        <f t="shared" si="47"/>
        <v>395.5</v>
      </c>
      <c r="J209" s="17">
        <f t="shared" si="48"/>
        <v>2.3435686728395067</v>
      </c>
      <c r="K209" s="17">
        <f t="shared" si="41"/>
        <v>103988.19997033179</v>
      </c>
      <c r="L209" s="17">
        <f t="shared" si="49"/>
        <v>477.84356867283952</v>
      </c>
      <c r="M209" s="17">
        <f t="shared" si="50"/>
        <v>6689.8099614197536</v>
      </c>
      <c r="N209" s="17">
        <f t="shared" si="51"/>
        <v>1344651.8022453706</v>
      </c>
      <c r="O209" s="17">
        <f t="shared" si="55"/>
        <v>271393680.23567039</v>
      </c>
      <c r="P209" s="17" t="str">
        <f t="shared" si="52"/>
        <v/>
      </c>
      <c r="Q209" s="17">
        <f t="shared" si="56"/>
        <v>107096291.78210442</v>
      </c>
      <c r="AB209">
        <f t="shared" si="44"/>
        <v>0</v>
      </c>
      <c r="AC209">
        <f>IF(AB209=1,"",E209)</f>
        <v>14</v>
      </c>
      <c r="AD209">
        <f t="shared" si="45"/>
        <v>3.8888888888888888</v>
      </c>
    </row>
    <row r="210" spans="2:30" x14ac:dyDescent="0.35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53"/>
        <v>0.34722222222222221</v>
      </c>
      <c r="G210" s="17">
        <f t="shared" si="54"/>
        <v>1.25</v>
      </c>
      <c r="H210" s="17">
        <f t="shared" si="46"/>
        <v>100</v>
      </c>
      <c r="I210" s="17">
        <f t="shared" si="47"/>
        <v>423.75</v>
      </c>
      <c r="J210" s="17">
        <f t="shared" si="48"/>
        <v>2.6903211805555567</v>
      </c>
      <c r="K210" s="17">
        <f t="shared" si="41"/>
        <v>104514.64029151235</v>
      </c>
      <c r="L210" s="17">
        <f t="shared" si="49"/>
        <v>526.44032118055554</v>
      </c>
      <c r="M210" s="17">
        <f t="shared" si="50"/>
        <v>7896.604817708333</v>
      </c>
      <c r="N210" s="17">
        <f t="shared" si="51"/>
        <v>1595114.1731770833</v>
      </c>
      <c r="O210" s="17">
        <f t="shared" si="55"/>
        <v>272988794.40884745</v>
      </c>
      <c r="P210" s="17" t="str">
        <f t="shared" si="52"/>
        <v/>
      </c>
      <c r="Q210" s="17">
        <f t="shared" si="56"/>
        <v>107096291.78210442</v>
      </c>
      <c r="AB210">
        <f t="shared" si="44"/>
        <v>0</v>
      </c>
      <c r="AC210">
        <f>IF(AB210=1,"",E210)</f>
        <v>15</v>
      </c>
      <c r="AD210">
        <f t="shared" si="45"/>
        <v>4.166666666666667</v>
      </c>
    </row>
    <row r="211" spans="2:30" x14ac:dyDescent="0.35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53"/>
        <v>0.55555555555555558</v>
      </c>
      <c r="G211" s="17">
        <f t="shared" si="54"/>
        <v>2</v>
      </c>
      <c r="H211" s="17">
        <f t="shared" si="46"/>
        <v>160</v>
      </c>
      <c r="I211" s="17">
        <f t="shared" si="47"/>
        <v>466.125</v>
      </c>
      <c r="J211" s="17">
        <f t="shared" si="48"/>
        <v>3.2552886284722238</v>
      </c>
      <c r="K211" s="17">
        <f t="shared" si="41"/>
        <v>105144.02058014082</v>
      </c>
      <c r="L211" s="17">
        <f t="shared" si="49"/>
        <v>629.38028862847227</v>
      </c>
      <c r="M211" s="17">
        <f t="shared" si="50"/>
        <v>10384.774762369792</v>
      </c>
      <c r="N211" s="17">
        <f t="shared" si="51"/>
        <v>2108109.276761068</v>
      </c>
      <c r="O211" s="17">
        <f t="shared" si="55"/>
        <v>275096903.68560851</v>
      </c>
      <c r="P211" s="17" t="str">
        <f t="shared" si="52"/>
        <v/>
      </c>
      <c r="Q211" s="17">
        <f t="shared" si="56"/>
        <v>107096291.78210442</v>
      </c>
      <c r="AB211">
        <f t="shared" si="44"/>
        <v>0</v>
      </c>
      <c r="AC211">
        <f>IF(AB211=1,"",E211)</f>
        <v>16.5</v>
      </c>
      <c r="AD211">
        <f t="shared" si="45"/>
        <v>4.583333333333333</v>
      </c>
    </row>
    <row r="212" spans="2:30" x14ac:dyDescent="0.35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53"/>
        <v>0.65277777777777768</v>
      </c>
      <c r="G212" s="17">
        <f t="shared" si="54"/>
        <v>2.3499999999999996</v>
      </c>
      <c r="H212" s="17">
        <f t="shared" si="46"/>
        <v>187.99999999999997</v>
      </c>
      <c r="I212" s="17">
        <f t="shared" si="47"/>
        <v>536.75</v>
      </c>
      <c r="J212" s="17">
        <f t="shared" si="48"/>
        <v>4.3164708719135811</v>
      </c>
      <c r="K212" s="17">
        <f t="shared" si="41"/>
        <v>105873.08705101273</v>
      </c>
      <c r="L212" s="17">
        <f t="shared" si="49"/>
        <v>729.06647087191357</v>
      </c>
      <c r="M212" s="17">
        <f t="shared" si="50"/>
        <v>13852.262946566358</v>
      </c>
      <c r="N212" s="17">
        <f t="shared" si="51"/>
        <v>2825861.6410995368</v>
      </c>
      <c r="O212" s="17">
        <f t="shared" si="55"/>
        <v>277922765.32670802</v>
      </c>
      <c r="P212" s="17" t="str">
        <f t="shared" si="52"/>
        <v/>
      </c>
      <c r="Q212" s="17">
        <f t="shared" si="56"/>
        <v>107096291.78210442</v>
      </c>
      <c r="AB212">
        <f t="shared" si="44"/>
        <v>0</v>
      </c>
      <c r="AC212">
        <f>IF(AB212=1,"",E212)</f>
        <v>19</v>
      </c>
      <c r="AD212">
        <f t="shared" si="45"/>
        <v>5.2777777777777777</v>
      </c>
    </row>
    <row r="213" spans="2:30" x14ac:dyDescent="0.35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53"/>
        <v>0.66666666666666674</v>
      </c>
      <c r="G213" s="17">
        <f t="shared" si="54"/>
        <v>2.4000000000000004</v>
      </c>
      <c r="H213" s="17">
        <f t="shared" si="46"/>
        <v>192.00000000000003</v>
      </c>
      <c r="I213" s="17">
        <f t="shared" si="47"/>
        <v>598.9</v>
      </c>
      <c r="J213" s="17">
        <f t="shared" si="48"/>
        <v>5.3739464506172867</v>
      </c>
      <c r="K213" s="17">
        <f t="shared" si="41"/>
        <v>106669.36099746334</v>
      </c>
      <c r="L213" s="17">
        <f t="shared" si="49"/>
        <v>796.27394645061725</v>
      </c>
      <c r="M213" s="17">
        <f t="shared" si="50"/>
        <v>16881.007664753084</v>
      </c>
      <c r="N213" s="17">
        <f t="shared" si="51"/>
        <v>3460606.5712743821</v>
      </c>
      <c r="O213" s="17">
        <f t="shared" si="55"/>
        <v>281383371.89798242</v>
      </c>
      <c r="P213" s="17" t="str">
        <f t="shared" si="52"/>
        <v/>
      </c>
      <c r="Q213" s="17">
        <f t="shared" si="56"/>
        <v>107096291.78210442</v>
      </c>
      <c r="AB213">
        <f t="shared" si="44"/>
        <v>0</v>
      </c>
      <c r="AC213">
        <f>IF(AB213=1,"",E213)</f>
        <v>21.2</v>
      </c>
      <c r="AD213">
        <f t="shared" si="45"/>
        <v>5.8888888888888884</v>
      </c>
    </row>
    <row r="214" spans="2:30" x14ac:dyDescent="0.35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53"/>
        <v>0.79166666666666652</v>
      </c>
      <c r="G214" s="17">
        <f t="shared" si="54"/>
        <v>2.8499999999999996</v>
      </c>
      <c r="H214" s="17">
        <f t="shared" si="46"/>
        <v>227.99999999999994</v>
      </c>
      <c r="I214" s="17">
        <f t="shared" si="47"/>
        <v>672.35</v>
      </c>
      <c r="J214" s="17">
        <f t="shared" si="48"/>
        <v>6.7729134645061757</v>
      </c>
      <c r="K214" s="17">
        <f t="shared" ref="K214:K277" si="57">(H214+I214+J214)+K213</f>
        <v>107576.48391092785</v>
      </c>
      <c r="L214" s="17">
        <f t="shared" si="49"/>
        <v>907.12291346450604</v>
      </c>
      <c r="M214" s="17">
        <f t="shared" si="50"/>
        <v>21589.525340455246</v>
      </c>
      <c r="N214" s="17">
        <f t="shared" si="51"/>
        <v>4447442.2201337805</v>
      </c>
      <c r="O214" s="17">
        <f t="shared" si="55"/>
        <v>285830814.1181162</v>
      </c>
      <c r="P214" s="17" t="str">
        <f t="shared" si="52"/>
        <v/>
      </c>
      <c r="Q214" s="17">
        <f t="shared" si="56"/>
        <v>107096291.78210442</v>
      </c>
      <c r="AB214">
        <f t="shared" si="44"/>
        <v>0</v>
      </c>
      <c r="AC214">
        <f>IF(AB214=1,"",E214)</f>
        <v>23.8</v>
      </c>
      <c r="AD214">
        <f t="shared" si="45"/>
        <v>6.6111111111111107</v>
      </c>
    </row>
    <row r="215" spans="2:30" x14ac:dyDescent="0.35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53"/>
        <v>0.80555555555555558</v>
      </c>
      <c r="G215" s="17">
        <f t="shared" si="54"/>
        <v>2.9000000000000004</v>
      </c>
      <c r="H215" s="17">
        <f t="shared" si="46"/>
        <v>232</v>
      </c>
      <c r="I215" s="17">
        <f t="shared" si="47"/>
        <v>759.92499999999995</v>
      </c>
      <c r="J215" s="17">
        <f t="shared" si="48"/>
        <v>8.6521924864969169</v>
      </c>
      <c r="K215" s="17">
        <f t="shared" si="57"/>
        <v>108577.06110341435</v>
      </c>
      <c r="L215" s="17">
        <f t="shared" si="49"/>
        <v>1000.5771924864969</v>
      </c>
      <c r="M215" s="17">
        <f t="shared" si="50"/>
        <v>26915.526477886764</v>
      </c>
      <c r="N215" s="17">
        <f t="shared" si="51"/>
        <v>5571513.9809225602</v>
      </c>
      <c r="O215" s="17">
        <f t="shared" si="55"/>
        <v>291402328.09903878</v>
      </c>
      <c r="P215" s="17" t="str">
        <f t="shared" si="52"/>
        <v/>
      </c>
      <c r="Q215" s="17">
        <f t="shared" si="56"/>
        <v>107096291.78210442</v>
      </c>
      <c r="AB215">
        <f t="shared" si="44"/>
        <v>0</v>
      </c>
      <c r="AC215">
        <f>IF(AB215=1,"",E215)</f>
        <v>26.9</v>
      </c>
      <c r="AD215">
        <f t="shared" si="45"/>
        <v>7.4722222222222214</v>
      </c>
    </row>
    <row r="216" spans="2:30" x14ac:dyDescent="0.35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53"/>
        <v>0.70833333333333348</v>
      </c>
      <c r="G216" s="17">
        <f t="shared" si="54"/>
        <v>2.5500000000000007</v>
      </c>
      <c r="H216" s="17">
        <f t="shared" si="46"/>
        <v>204.00000000000006</v>
      </c>
      <c r="I216" s="17">
        <f t="shared" si="47"/>
        <v>836.2</v>
      </c>
      <c r="J216" s="17">
        <f t="shared" si="48"/>
        <v>10.476230246913584</v>
      </c>
      <c r="K216" s="17">
        <f t="shared" si="57"/>
        <v>109627.73733366127</v>
      </c>
      <c r="L216" s="17">
        <f t="shared" si="49"/>
        <v>1050.6762302469135</v>
      </c>
      <c r="M216" s="17">
        <f t="shared" si="50"/>
        <v>31100.016415308641</v>
      </c>
      <c r="N216" s="17">
        <f t="shared" si="51"/>
        <v>6468803.4143841974</v>
      </c>
      <c r="O216" s="17">
        <f t="shared" si="55"/>
        <v>297871131.51342297</v>
      </c>
      <c r="P216" s="17" t="str">
        <f t="shared" si="52"/>
        <v/>
      </c>
      <c r="Q216" s="17">
        <f t="shared" si="56"/>
        <v>107096291.78210442</v>
      </c>
      <c r="AB216">
        <f t="shared" si="44"/>
        <v>0</v>
      </c>
      <c r="AC216">
        <f>IF(AB216=1,"",E216)</f>
        <v>29.6</v>
      </c>
      <c r="AD216">
        <f t="shared" si="45"/>
        <v>8.2222222222222232</v>
      </c>
    </row>
    <row r="217" spans="2:30" x14ac:dyDescent="0.35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53"/>
        <v>0.7777777777777779</v>
      </c>
      <c r="G217" s="17">
        <f t="shared" si="54"/>
        <v>2.8000000000000007</v>
      </c>
      <c r="H217" s="17">
        <f t="shared" si="46"/>
        <v>224.00000000000003</v>
      </c>
      <c r="I217" s="17">
        <f t="shared" si="47"/>
        <v>904</v>
      </c>
      <c r="J217" s="17">
        <f t="shared" si="48"/>
        <v>12.243950617283955</v>
      </c>
      <c r="K217" s="17">
        <f t="shared" si="57"/>
        <v>110767.98128427855</v>
      </c>
      <c r="L217" s="17">
        <f t="shared" si="49"/>
        <v>1140.2439506172839</v>
      </c>
      <c r="M217" s="17">
        <f t="shared" si="50"/>
        <v>36487.806419753084</v>
      </c>
      <c r="N217" s="17">
        <f t="shared" si="51"/>
        <v>7625951.5417283941</v>
      </c>
      <c r="O217" s="17">
        <f t="shared" si="55"/>
        <v>305497083.05515134</v>
      </c>
      <c r="P217" s="17" t="str">
        <f t="shared" si="52"/>
        <v/>
      </c>
      <c r="Q217" s="17">
        <f t="shared" si="56"/>
        <v>107096291.78210442</v>
      </c>
      <c r="AB217">
        <f t="shared" si="44"/>
        <v>0</v>
      </c>
      <c r="AC217">
        <f>IF(AB217=1,"",E217)</f>
        <v>32</v>
      </c>
      <c r="AD217">
        <f t="shared" si="45"/>
        <v>8.8888888888888893</v>
      </c>
    </row>
    <row r="218" spans="2:30" x14ac:dyDescent="0.35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53"/>
        <v>0.76388888888888884</v>
      </c>
      <c r="G218" s="17">
        <f t="shared" si="54"/>
        <v>2.75</v>
      </c>
      <c r="H218" s="17">
        <f t="shared" si="46"/>
        <v>220</v>
      </c>
      <c r="I218" s="17">
        <f t="shared" si="47"/>
        <v>994.40000000000009</v>
      </c>
      <c r="J218" s="17">
        <f t="shared" si="48"/>
        <v>14.815180246913584</v>
      </c>
      <c r="K218" s="17">
        <f t="shared" si="57"/>
        <v>111997.19646452546</v>
      </c>
      <c r="L218" s="17">
        <f t="shared" si="49"/>
        <v>1229.2151802469136</v>
      </c>
      <c r="M218" s="17">
        <f t="shared" si="50"/>
        <v>43268.374344691365</v>
      </c>
      <c r="N218" s="17">
        <f t="shared" si="51"/>
        <v>9086358.6123851873</v>
      </c>
      <c r="O218" s="17">
        <f t="shared" si="55"/>
        <v>314583441.66753656</v>
      </c>
      <c r="P218" s="17" t="str">
        <f t="shared" si="52"/>
        <v/>
      </c>
      <c r="Q218" s="17">
        <f t="shared" si="56"/>
        <v>107096291.78210442</v>
      </c>
      <c r="AB218">
        <f t="shared" si="44"/>
        <v>0</v>
      </c>
      <c r="AC218">
        <f>IF(AB218=1,"",E218)</f>
        <v>35.200000000000003</v>
      </c>
      <c r="AD218">
        <f t="shared" si="45"/>
        <v>9.7777777777777786</v>
      </c>
    </row>
    <row r="219" spans="2:30" x14ac:dyDescent="0.35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53"/>
        <v>0.55555555555555558</v>
      </c>
      <c r="G219" s="17">
        <f t="shared" si="54"/>
        <v>2</v>
      </c>
      <c r="H219" s="17">
        <f t="shared" si="46"/>
        <v>160</v>
      </c>
      <c r="I219" s="17">
        <f t="shared" si="47"/>
        <v>1059.375</v>
      </c>
      <c r="J219" s="17">
        <f t="shared" si="48"/>
        <v>16.814507378472229</v>
      </c>
      <c r="K219" s="17">
        <f t="shared" si="57"/>
        <v>113233.38597190393</v>
      </c>
      <c r="L219" s="17">
        <f t="shared" si="49"/>
        <v>1236.1895073784722</v>
      </c>
      <c r="M219" s="17">
        <f t="shared" si="50"/>
        <v>46357.106526692703</v>
      </c>
      <c r="N219" s="17">
        <f t="shared" si="51"/>
        <v>9781349.4771321602</v>
      </c>
      <c r="O219" s="17">
        <f t="shared" si="55"/>
        <v>324364791.1446687</v>
      </c>
      <c r="P219" s="17" t="str">
        <f t="shared" si="52"/>
        <v/>
      </c>
      <c r="Q219" s="17">
        <f t="shared" si="56"/>
        <v>107096291.78210442</v>
      </c>
      <c r="AB219">
        <f t="shared" si="44"/>
        <v>0</v>
      </c>
      <c r="AC219">
        <f>IF(AB219=1,"",E219)</f>
        <v>37.5</v>
      </c>
      <c r="AD219">
        <f t="shared" si="45"/>
        <v>10.416666666666666</v>
      </c>
    </row>
    <row r="220" spans="2:30" x14ac:dyDescent="0.35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53"/>
        <v>0.41666666666666663</v>
      </c>
      <c r="G220" s="17">
        <f t="shared" si="54"/>
        <v>1.5</v>
      </c>
      <c r="H220" s="17">
        <f t="shared" si="46"/>
        <v>119.99999999999999</v>
      </c>
      <c r="I220" s="17">
        <f t="shared" si="47"/>
        <v>1107.4000000000001</v>
      </c>
      <c r="J220" s="17">
        <f t="shared" si="48"/>
        <v>18.373578395061735</v>
      </c>
      <c r="K220" s="17">
        <f t="shared" si="57"/>
        <v>114479.15955029899</v>
      </c>
      <c r="L220" s="17">
        <f t="shared" si="49"/>
        <v>1245.7735783950618</v>
      </c>
      <c r="M220" s="17">
        <f t="shared" si="50"/>
        <v>48834.324273086429</v>
      </c>
      <c r="N220" s="17">
        <f t="shared" si="51"/>
        <v>10352876.745894322</v>
      </c>
      <c r="O220" s="17">
        <f t="shared" si="55"/>
        <v>334717667.89056301</v>
      </c>
      <c r="P220" s="17" t="str">
        <f t="shared" si="52"/>
        <v/>
      </c>
      <c r="Q220" s="17">
        <f t="shared" si="56"/>
        <v>107096291.78210442</v>
      </c>
      <c r="AB220">
        <f t="shared" si="44"/>
        <v>0</v>
      </c>
      <c r="AC220">
        <f>IF(AB220=1,"",E220)</f>
        <v>39.200000000000003</v>
      </c>
      <c r="AD220">
        <f t="shared" si="45"/>
        <v>10.888888888888889</v>
      </c>
    </row>
    <row r="221" spans="2:30" x14ac:dyDescent="0.35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53"/>
        <v>0.33333333333333315</v>
      </c>
      <c r="G221" s="17">
        <f t="shared" si="54"/>
        <v>1.1999999999999993</v>
      </c>
      <c r="H221" s="17">
        <f t="shared" si="46"/>
        <v>95.999999999999943</v>
      </c>
      <c r="I221" s="17">
        <f t="shared" si="47"/>
        <v>1144.125</v>
      </c>
      <c r="J221" s="17">
        <f t="shared" si="48"/>
        <v>19.612441406250003</v>
      </c>
      <c r="K221" s="17">
        <f t="shared" si="57"/>
        <v>115738.89699170525</v>
      </c>
      <c r="L221" s="17">
        <f t="shared" si="49"/>
        <v>1259.7374414062499</v>
      </c>
      <c r="M221" s="17">
        <f t="shared" si="50"/>
        <v>51019.366376953119</v>
      </c>
      <c r="N221" s="17">
        <f t="shared" si="51"/>
        <v>10867125.038291015</v>
      </c>
      <c r="O221" s="17">
        <f t="shared" si="55"/>
        <v>345584792.92885405</v>
      </c>
      <c r="P221" s="17" t="str">
        <f t="shared" si="52"/>
        <v/>
      </c>
      <c r="Q221" s="17">
        <f t="shared" si="56"/>
        <v>107096291.78210442</v>
      </c>
      <c r="AB221">
        <f t="shared" si="44"/>
        <v>0</v>
      </c>
      <c r="AC221">
        <f>IF(AB221=1,"",E221)</f>
        <v>40.5</v>
      </c>
      <c r="AD221">
        <f t="shared" si="45"/>
        <v>11.25</v>
      </c>
    </row>
    <row r="222" spans="2:30" x14ac:dyDescent="0.35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53"/>
        <v>0.36111111111111133</v>
      </c>
      <c r="G222" s="17">
        <f t="shared" si="54"/>
        <v>1.3000000000000007</v>
      </c>
      <c r="H222" s="17">
        <f t="shared" si="46"/>
        <v>104.00000000000006</v>
      </c>
      <c r="I222" s="17">
        <f t="shared" si="47"/>
        <v>1175.2</v>
      </c>
      <c r="J222" s="17">
        <f t="shared" si="48"/>
        <v>20.692276543209882</v>
      </c>
      <c r="K222" s="17">
        <f t="shared" si="57"/>
        <v>117038.78926824845</v>
      </c>
      <c r="L222" s="17">
        <f t="shared" si="49"/>
        <v>1299.8922765432098</v>
      </c>
      <c r="M222" s="17">
        <f t="shared" si="50"/>
        <v>54075.51870419753</v>
      </c>
      <c r="N222" s="17">
        <f t="shared" si="51"/>
        <v>11572161.002698271</v>
      </c>
      <c r="O222" s="17">
        <f t="shared" si="55"/>
        <v>357156953.93155229</v>
      </c>
      <c r="P222" s="17" t="str">
        <f t="shared" si="52"/>
        <v/>
      </c>
      <c r="Q222" s="17">
        <f t="shared" si="56"/>
        <v>107096291.78210442</v>
      </c>
      <c r="AB222">
        <f t="shared" si="44"/>
        <v>0</v>
      </c>
      <c r="AC222">
        <f>IF(AB222=1,"",E222)</f>
        <v>41.6</v>
      </c>
      <c r="AD222">
        <f t="shared" si="45"/>
        <v>11.555555555555555</v>
      </c>
    </row>
    <row r="223" spans="2:30" x14ac:dyDescent="0.35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53"/>
        <v>0.47222222222222199</v>
      </c>
      <c r="G223" s="17">
        <f t="shared" si="54"/>
        <v>1.6999999999999993</v>
      </c>
      <c r="H223" s="17">
        <f t="shared" si="46"/>
        <v>135.99999999999994</v>
      </c>
      <c r="I223" s="17">
        <f t="shared" si="47"/>
        <v>1217.575</v>
      </c>
      <c r="J223" s="17">
        <f t="shared" si="48"/>
        <v>22.211411236496922</v>
      </c>
      <c r="K223" s="17">
        <f t="shared" si="57"/>
        <v>118414.57567948494</v>
      </c>
      <c r="L223" s="17">
        <f t="shared" si="49"/>
        <v>1375.7864112364969</v>
      </c>
      <c r="M223" s="17">
        <f t="shared" si="50"/>
        <v>59296.394324293018</v>
      </c>
      <c r="N223" s="17">
        <f t="shared" si="51"/>
        <v>12748724.779723</v>
      </c>
      <c r="O223" s="17">
        <f t="shared" si="55"/>
        <v>369905678.71127528</v>
      </c>
      <c r="P223" s="17" t="str">
        <f t="shared" si="52"/>
        <v/>
      </c>
      <c r="Q223" s="17">
        <f t="shared" si="56"/>
        <v>107096291.78210442</v>
      </c>
      <c r="AB223">
        <f t="shared" si="44"/>
        <v>0</v>
      </c>
      <c r="AC223">
        <f>IF(AB223=1,"",E223)</f>
        <v>43.1</v>
      </c>
      <c r="AD223">
        <f t="shared" si="45"/>
        <v>11.972222222222223</v>
      </c>
    </row>
    <row r="224" spans="2:30" x14ac:dyDescent="0.35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53"/>
        <v>0.55555555555555558</v>
      </c>
      <c r="G224" s="17">
        <f t="shared" si="54"/>
        <v>2</v>
      </c>
      <c r="H224" s="17">
        <f t="shared" si="46"/>
        <v>160</v>
      </c>
      <c r="I224" s="17">
        <f t="shared" si="47"/>
        <v>1271.25</v>
      </c>
      <c r="J224" s="17">
        <f t="shared" si="48"/>
        <v>24.212890625000004</v>
      </c>
      <c r="K224" s="17">
        <f t="shared" si="57"/>
        <v>119870.03857010994</v>
      </c>
      <c r="L224" s="17">
        <f t="shared" si="49"/>
        <v>1455.462890625</v>
      </c>
      <c r="M224" s="17">
        <f t="shared" si="50"/>
        <v>65495.830078125</v>
      </c>
      <c r="N224" s="17">
        <f t="shared" si="51"/>
        <v>14147099.296875</v>
      </c>
      <c r="O224" s="17">
        <f t="shared" si="55"/>
        <v>384052778.00815028</v>
      </c>
      <c r="P224" s="17" t="str">
        <f t="shared" si="52"/>
        <v/>
      </c>
      <c r="Q224" s="17">
        <f t="shared" si="56"/>
        <v>107096291.78210442</v>
      </c>
      <c r="AB224">
        <f t="shared" si="44"/>
        <v>0</v>
      </c>
      <c r="AC224">
        <f>IF(AB224=1,"",E224)</f>
        <v>45</v>
      </c>
      <c r="AD224">
        <f t="shared" si="45"/>
        <v>12.5</v>
      </c>
    </row>
    <row r="225" spans="2:30" x14ac:dyDescent="0.35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53"/>
        <v>0.55555555555555558</v>
      </c>
      <c r="G225" s="17">
        <f t="shared" si="54"/>
        <v>2</v>
      </c>
      <c r="H225" s="17">
        <f t="shared" si="46"/>
        <v>160</v>
      </c>
      <c r="I225" s="17">
        <f t="shared" si="47"/>
        <v>1330.575</v>
      </c>
      <c r="J225" s="17">
        <f t="shared" si="48"/>
        <v>26.525490711805563</v>
      </c>
      <c r="K225" s="17">
        <f t="shared" si="57"/>
        <v>121387.13906082175</v>
      </c>
      <c r="L225" s="17">
        <f t="shared" si="49"/>
        <v>1517.1004907118056</v>
      </c>
      <c r="M225" s="17">
        <f t="shared" si="50"/>
        <v>71455.433112526051</v>
      </c>
      <c r="N225" s="17">
        <f t="shared" si="51"/>
        <v>15505828.985418152</v>
      </c>
      <c r="O225" s="17">
        <f t="shared" si="55"/>
        <v>399558606.99356842</v>
      </c>
      <c r="P225" s="17" t="str">
        <f t="shared" si="52"/>
        <v/>
      </c>
      <c r="Q225" s="17">
        <f t="shared" si="56"/>
        <v>107096291.78210442</v>
      </c>
      <c r="AB225">
        <f t="shared" si="44"/>
        <v>0</v>
      </c>
      <c r="AC225">
        <f>IF(AB225=1,"",E225)</f>
        <v>47.1</v>
      </c>
      <c r="AD225">
        <f t="shared" si="45"/>
        <v>13.083333333333334</v>
      </c>
    </row>
    <row r="226" spans="2:30" x14ac:dyDescent="0.35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53"/>
        <v>0.4861111111111111</v>
      </c>
      <c r="G226" s="17">
        <f t="shared" si="54"/>
        <v>1.75</v>
      </c>
      <c r="H226" s="17">
        <f t="shared" si="46"/>
        <v>140</v>
      </c>
      <c r="I226" s="17">
        <f t="shared" si="47"/>
        <v>1384.25</v>
      </c>
      <c r="J226" s="17">
        <f t="shared" si="48"/>
        <v>28.708716242283963</v>
      </c>
      <c r="K226" s="17">
        <f t="shared" si="57"/>
        <v>122940.09777706403</v>
      </c>
      <c r="L226" s="17">
        <f t="shared" si="49"/>
        <v>1552.958716242284</v>
      </c>
      <c r="M226" s="17">
        <f t="shared" si="50"/>
        <v>76094.977095871916</v>
      </c>
      <c r="N226" s="17">
        <f t="shared" si="51"/>
        <v>16588705.006900078</v>
      </c>
      <c r="O226" s="17">
        <f t="shared" si="55"/>
        <v>416147312.00046849</v>
      </c>
      <c r="P226" s="17" t="str">
        <f t="shared" si="52"/>
        <v/>
      </c>
      <c r="Q226" s="17">
        <f t="shared" si="56"/>
        <v>107096291.78210442</v>
      </c>
      <c r="AB226">
        <f t="shared" si="44"/>
        <v>0</v>
      </c>
      <c r="AC226">
        <f>IF(AB226=1,"",E226)</f>
        <v>49</v>
      </c>
      <c r="AD226">
        <f t="shared" si="45"/>
        <v>13.611111111111111</v>
      </c>
    </row>
    <row r="227" spans="2:30" x14ac:dyDescent="0.35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53"/>
        <v>0.38888888888888851</v>
      </c>
      <c r="G227" s="17">
        <f t="shared" si="54"/>
        <v>1.3999999999999986</v>
      </c>
      <c r="H227" s="17">
        <f t="shared" si="46"/>
        <v>111.99999999999989</v>
      </c>
      <c r="I227" s="17">
        <f t="shared" si="47"/>
        <v>1429.45</v>
      </c>
      <c r="J227" s="17">
        <f t="shared" si="48"/>
        <v>30.614181057098779</v>
      </c>
      <c r="K227" s="17">
        <f t="shared" si="57"/>
        <v>124512.16195812113</v>
      </c>
      <c r="L227" s="17">
        <f t="shared" si="49"/>
        <v>1572.0641810570985</v>
      </c>
      <c r="M227" s="17">
        <f t="shared" si="50"/>
        <v>79546.447561489185</v>
      </c>
      <c r="N227" s="17">
        <f t="shared" si="51"/>
        <v>17420672.015966132</v>
      </c>
      <c r="O227" s="17">
        <f t="shared" si="55"/>
        <v>433567984.01643461</v>
      </c>
      <c r="P227" s="17" t="str">
        <f t="shared" si="52"/>
        <v/>
      </c>
      <c r="Q227" s="17">
        <f t="shared" si="56"/>
        <v>107096291.78210442</v>
      </c>
      <c r="AB227">
        <f t="shared" si="44"/>
        <v>0</v>
      </c>
      <c r="AC227">
        <f>IF(AB227=1,"",E227)</f>
        <v>50.6</v>
      </c>
      <c r="AD227">
        <f t="shared" si="45"/>
        <v>14.055555555555555</v>
      </c>
    </row>
    <row r="228" spans="2:30" x14ac:dyDescent="0.35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53"/>
        <v>0.29166666666666685</v>
      </c>
      <c r="G228" s="17">
        <f t="shared" si="54"/>
        <v>1.0500000000000007</v>
      </c>
      <c r="H228" s="17">
        <f t="shared" si="46"/>
        <v>84.000000000000057</v>
      </c>
      <c r="I228" s="17">
        <f t="shared" si="47"/>
        <v>1463.35</v>
      </c>
      <c r="J228" s="17">
        <f t="shared" si="48"/>
        <v>32.083455131172848</v>
      </c>
      <c r="K228" s="17">
        <f t="shared" si="57"/>
        <v>126091.5954132523</v>
      </c>
      <c r="L228" s="17">
        <f t="shared" si="49"/>
        <v>1579.4334551311726</v>
      </c>
      <c r="M228" s="17">
        <f t="shared" si="50"/>
        <v>81814.652975794743</v>
      </c>
      <c r="N228" s="17">
        <f t="shared" si="51"/>
        <v>17999223.654674843</v>
      </c>
      <c r="O228" s="17">
        <f t="shared" si="55"/>
        <v>451567207.67110944</v>
      </c>
      <c r="P228" s="17" t="str">
        <f t="shared" si="52"/>
        <v/>
      </c>
      <c r="Q228" s="17">
        <f t="shared" si="56"/>
        <v>107096291.78210442</v>
      </c>
      <c r="AB228">
        <f t="shared" si="44"/>
        <v>0</v>
      </c>
      <c r="AC228">
        <f>IF(AB228=1,"",E228)</f>
        <v>51.8</v>
      </c>
      <c r="AD228">
        <f t="shared" si="45"/>
        <v>14.388888888888888</v>
      </c>
    </row>
    <row r="229" spans="2:30" x14ac:dyDescent="0.35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53"/>
        <v>0.18055555555555614</v>
      </c>
      <c r="G229" s="17">
        <f t="shared" si="54"/>
        <v>0.65000000000000213</v>
      </c>
      <c r="H229" s="17">
        <f t="shared" si="46"/>
        <v>52.000000000000171</v>
      </c>
      <c r="I229" s="17">
        <f t="shared" si="47"/>
        <v>1488.7750000000001</v>
      </c>
      <c r="J229" s="17">
        <f t="shared" si="48"/>
        <v>33.208009384645081</v>
      </c>
      <c r="K229" s="17">
        <f t="shared" si="57"/>
        <v>127665.57842263694</v>
      </c>
      <c r="L229" s="17">
        <f t="shared" si="49"/>
        <v>1573.9830093846454</v>
      </c>
      <c r="M229" s="17">
        <f t="shared" si="50"/>
        <v>82948.90459457082</v>
      </c>
      <c r="N229" s="17">
        <f t="shared" si="51"/>
        <v>18331707.915400151</v>
      </c>
      <c r="O229" s="17">
        <f t="shared" si="55"/>
        <v>469898915.58650959</v>
      </c>
      <c r="P229" s="17" t="str">
        <f t="shared" si="52"/>
        <v/>
      </c>
      <c r="Q229" s="17">
        <f t="shared" si="56"/>
        <v>107096291.78210442</v>
      </c>
      <c r="AB229">
        <f t="shared" si="44"/>
        <v>0</v>
      </c>
      <c r="AC229">
        <f>IF(AB229=1,"",E229)</f>
        <v>52.7</v>
      </c>
      <c r="AD229">
        <f t="shared" si="45"/>
        <v>14.638888888888889</v>
      </c>
    </row>
    <row r="230" spans="2:30" x14ac:dyDescent="0.35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53"/>
        <v>0.11111111111111072</v>
      </c>
      <c r="G230" s="17">
        <f t="shared" si="54"/>
        <v>0.39999999999999858</v>
      </c>
      <c r="H230" s="17">
        <f t="shared" si="46"/>
        <v>31.999999999999886</v>
      </c>
      <c r="I230" s="17">
        <f t="shared" si="47"/>
        <v>1500.075</v>
      </c>
      <c r="J230" s="17">
        <f t="shared" si="48"/>
        <v>33.714028906250014</v>
      </c>
      <c r="K230" s="17">
        <f t="shared" si="57"/>
        <v>129231.36745154319</v>
      </c>
      <c r="L230" s="17">
        <f t="shared" si="49"/>
        <v>1565.7890289062498</v>
      </c>
      <c r="M230" s="17">
        <f t="shared" si="50"/>
        <v>83143.397434921862</v>
      </c>
      <c r="N230" s="17">
        <f t="shared" si="51"/>
        <v>18457834.230552655</v>
      </c>
      <c r="O230" s="17">
        <f t="shared" si="55"/>
        <v>488356749.81706226</v>
      </c>
      <c r="P230" s="17" t="str">
        <f t="shared" si="52"/>
        <v/>
      </c>
      <c r="Q230" s="17">
        <f t="shared" si="56"/>
        <v>107096291.78210442</v>
      </c>
      <c r="AB230">
        <f t="shared" si="44"/>
        <v>0</v>
      </c>
      <c r="AC230">
        <f>IF(AB230=1,"",E230)</f>
        <v>53.1</v>
      </c>
      <c r="AD230">
        <f t="shared" si="45"/>
        <v>14.75</v>
      </c>
    </row>
    <row r="231" spans="2:30" x14ac:dyDescent="0.35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53"/>
        <v>9.7222222222221627E-2</v>
      </c>
      <c r="G231" s="17">
        <f t="shared" si="54"/>
        <v>0.34999999999999787</v>
      </c>
      <c r="H231" s="17">
        <f t="shared" si="46"/>
        <v>27.999999999999829</v>
      </c>
      <c r="I231" s="17">
        <f t="shared" si="47"/>
        <v>1511.375</v>
      </c>
      <c r="J231" s="17">
        <f t="shared" si="48"/>
        <v>34.223874662422851</v>
      </c>
      <c r="K231" s="17">
        <f t="shared" si="57"/>
        <v>130804.96632620561</v>
      </c>
      <c r="L231" s="17">
        <f t="shared" si="49"/>
        <v>1573.5988746624225</v>
      </c>
      <c r="M231" s="17">
        <f t="shared" si="50"/>
        <v>84187.53979443961</v>
      </c>
      <c r="N231" s="17">
        <f t="shared" si="51"/>
        <v>18773821.374160033</v>
      </c>
      <c r="O231" s="17">
        <f t="shared" si="55"/>
        <v>507130571.19122231</v>
      </c>
      <c r="P231" s="17" t="str">
        <f t="shared" si="52"/>
        <v/>
      </c>
      <c r="Q231" s="17">
        <f t="shared" si="56"/>
        <v>107096291.78210442</v>
      </c>
      <c r="AB231">
        <f t="shared" si="44"/>
        <v>0</v>
      </c>
      <c r="AC231">
        <f>IF(AB231=1,"",E231)</f>
        <v>53.5</v>
      </c>
      <c r="AD231">
        <f t="shared" si="45"/>
        <v>14.861111111111111</v>
      </c>
    </row>
    <row r="232" spans="2:30" x14ac:dyDescent="0.35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53"/>
        <v>9.7222222222222612E-2</v>
      </c>
      <c r="G232" s="17">
        <f t="shared" si="54"/>
        <v>0.35000000000000142</v>
      </c>
      <c r="H232" s="17">
        <f t="shared" si="46"/>
        <v>28.000000000000114</v>
      </c>
      <c r="I232" s="17">
        <f t="shared" si="47"/>
        <v>1519.85</v>
      </c>
      <c r="J232" s="17">
        <f t="shared" si="48"/>
        <v>34.608769945987667</v>
      </c>
      <c r="K232" s="17">
        <f t="shared" si="57"/>
        <v>132387.42509615159</v>
      </c>
      <c r="L232" s="17">
        <f t="shared" si="49"/>
        <v>1582.4587699459876</v>
      </c>
      <c r="M232" s="17">
        <f t="shared" si="50"/>
        <v>85136.281823094134</v>
      </c>
      <c r="N232" s="17">
        <f t="shared" si="51"/>
        <v>19070527.128373086</v>
      </c>
      <c r="O232" s="17">
        <f t="shared" si="55"/>
        <v>526201098.3195954</v>
      </c>
      <c r="P232" s="17" t="str">
        <f t="shared" si="52"/>
        <v/>
      </c>
      <c r="Q232" s="17">
        <f t="shared" si="56"/>
        <v>107096291.78210442</v>
      </c>
      <c r="AB232">
        <f t="shared" si="44"/>
        <v>0</v>
      </c>
      <c r="AC232">
        <f>IF(AB232=1,"",E232)</f>
        <v>53.8</v>
      </c>
      <c r="AD232">
        <f t="shared" si="45"/>
        <v>14.944444444444443</v>
      </c>
    </row>
    <row r="233" spans="2:30" x14ac:dyDescent="0.35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53"/>
        <v>0.1388888888888889</v>
      </c>
      <c r="G233" s="17">
        <f t="shared" si="54"/>
        <v>0.5</v>
      </c>
      <c r="H233" s="17">
        <f t="shared" si="46"/>
        <v>40</v>
      </c>
      <c r="I233" s="17">
        <f t="shared" si="47"/>
        <v>1531.15</v>
      </c>
      <c r="J233" s="17">
        <f t="shared" si="48"/>
        <v>35.125311612654336</v>
      </c>
      <c r="K233" s="17">
        <f t="shared" si="57"/>
        <v>133993.70040776423</v>
      </c>
      <c r="L233" s="17">
        <f t="shared" si="49"/>
        <v>1606.2753116126544</v>
      </c>
      <c r="M233" s="17">
        <f t="shared" si="50"/>
        <v>87060.121889405869</v>
      </c>
      <c r="N233" s="17">
        <f t="shared" si="51"/>
        <v>19588527.425116319</v>
      </c>
      <c r="O233" s="17">
        <f t="shared" si="55"/>
        <v>545789625.74471176</v>
      </c>
      <c r="P233" s="17" t="str">
        <f t="shared" si="52"/>
        <v/>
      </c>
      <c r="Q233" s="17">
        <f t="shared" si="56"/>
        <v>107096291.78210442</v>
      </c>
      <c r="AB233">
        <f t="shared" si="44"/>
        <v>0</v>
      </c>
      <c r="AC233">
        <f>IF(AB233=1,"",E233)</f>
        <v>54.2</v>
      </c>
      <c r="AD233">
        <f t="shared" si="45"/>
        <v>15.055555555555555</v>
      </c>
    </row>
    <row r="234" spans="2:30" x14ac:dyDescent="0.35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53"/>
        <v>0.15277777777777699</v>
      </c>
      <c r="G234" s="17">
        <f t="shared" si="54"/>
        <v>0.54999999999999716</v>
      </c>
      <c r="H234" s="17">
        <f t="shared" si="46"/>
        <v>43.999999999999773</v>
      </c>
      <c r="I234" s="17">
        <f t="shared" si="47"/>
        <v>1548.1</v>
      </c>
      <c r="J234" s="17">
        <f t="shared" si="48"/>
        <v>35.907298302469137</v>
      </c>
      <c r="K234" s="17">
        <f t="shared" si="57"/>
        <v>135621.70770606669</v>
      </c>
      <c r="L234" s="17">
        <f t="shared" si="49"/>
        <v>1628.0072983024688</v>
      </c>
      <c r="M234" s="17">
        <f t="shared" si="50"/>
        <v>89214.799946975283</v>
      </c>
      <c r="N234" s="17">
        <f t="shared" si="51"/>
        <v>20162544.788016412</v>
      </c>
      <c r="O234" s="17">
        <f t="shared" si="55"/>
        <v>565952170.5327282</v>
      </c>
      <c r="P234" s="17" t="str">
        <f t="shared" si="52"/>
        <v/>
      </c>
      <c r="Q234" s="17">
        <f t="shared" si="56"/>
        <v>107096291.78210442</v>
      </c>
      <c r="AB234">
        <f t="shared" si="44"/>
        <v>0</v>
      </c>
      <c r="AC234">
        <f>IF(AB234=1,"",E234)</f>
        <v>54.8</v>
      </c>
      <c r="AD234">
        <f t="shared" si="45"/>
        <v>15.222222222222221</v>
      </c>
    </row>
    <row r="235" spans="2:30" x14ac:dyDescent="0.35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53"/>
        <v>0.1388888888888889</v>
      </c>
      <c r="G235" s="17">
        <f t="shared" si="54"/>
        <v>0.5</v>
      </c>
      <c r="H235" s="17">
        <f t="shared" si="46"/>
        <v>40</v>
      </c>
      <c r="I235" s="17">
        <f t="shared" si="47"/>
        <v>1562.2249999999999</v>
      </c>
      <c r="J235" s="17">
        <f t="shared" si="48"/>
        <v>36.565530217978399</v>
      </c>
      <c r="K235" s="17">
        <f t="shared" si="57"/>
        <v>137260.49823628468</v>
      </c>
      <c r="L235" s="17">
        <f t="shared" si="49"/>
        <v>1638.7905302179784</v>
      </c>
      <c r="M235" s="17">
        <f t="shared" si="50"/>
        <v>90625.1163210542</v>
      </c>
      <c r="N235" s="17">
        <f t="shared" si="51"/>
        <v>20571901.404879302</v>
      </c>
      <c r="O235" s="17">
        <f t="shared" si="55"/>
        <v>586524071.93760753</v>
      </c>
      <c r="P235" s="17" t="str">
        <f t="shared" si="52"/>
        <v/>
      </c>
      <c r="Q235" s="17">
        <f t="shared" si="56"/>
        <v>107096291.78210442</v>
      </c>
      <c r="AB235">
        <f t="shared" si="44"/>
        <v>0</v>
      </c>
      <c r="AC235">
        <f>IF(AB235=1,"",E235)</f>
        <v>55.3</v>
      </c>
      <c r="AD235">
        <f t="shared" si="45"/>
        <v>15.361111111111111</v>
      </c>
    </row>
    <row r="236" spans="2:30" x14ac:dyDescent="0.35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53"/>
        <v>0.12500000000000078</v>
      </c>
      <c r="G236" s="17">
        <f t="shared" si="54"/>
        <v>0.45000000000000284</v>
      </c>
      <c r="H236" s="17">
        <f t="shared" si="46"/>
        <v>36.000000000000227</v>
      </c>
      <c r="I236" s="17">
        <f t="shared" si="47"/>
        <v>1576.35</v>
      </c>
      <c r="J236" s="17">
        <f t="shared" si="48"/>
        <v>37.229740625000012</v>
      </c>
      <c r="K236" s="17">
        <f t="shared" si="57"/>
        <v>138910.07797690967</v>
      </c>
      <c r="L236" s="17">
        <f t="shared" si="49"/>
        <v>1649.5797406250001</v>
      </c>
      <c r="M236" s="17">
        <f t="shared" si="50"/>
        <v>92046.549526874995</v>
      </c>
      <c r="N236" s="17">
        <f t="shared" si="51"/>
        <v>20986613.292127497</v>
      </c>
      <c r="O236" s="17">
        <f t="shared" si="55"/>
        <v>607510685.22973502</v>
      </c>
      <c r="P236" s="17" t="str">
        <f t="shared" si="52"/>
        <v/>
      </c>
      <c r="Q236" s="17">
        <f t="shared" si="56"/>
        <v>107096291.78210442</v>
      </c>
      <c r="AB236">
        <f t="shared" si="44"/>
        <v>0</v>
      </c>
      <c r="AC236">
        <f>IF(AB236=1,"",E236)</f>
        <v>55.8</v>
      </c>
      <c r="AD236">
        <f t="shared" si="45"/>
        <v>15.499999999999998</v>
      </c>
    </row>
    <row r="237" spans="2:30" x14ac:dyDescent="0.35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53"/>
        <v>9.7222222222222612E-2</v>
      </c>
      <c r="G237" s="17">
        <f t="shared" si="54"/>
        <v>0.35000000000000142</v>
      </c>
      <c r="H237" s="17">
        <f t="shared" si="46"/>
        <v>28.000000000000114</v>
      </c>
      <c r="I237" s="17">
        <f t="shared" si="47"/>
        <v>1587.65</v>
      </c>
      <c r="J237" s="17">
        <f t="shared" si="48"/>
        <v>37.765413464506189</v>
      </c>
      <c r="K237" s="17">
        <f t="shared" si="57"/>
        <v>140563.49339037418</v>
      </c>
      <c r="L237" s="17">
        <f t="shared" si="49"/>
        <v>1653.4154134645062</v>
      </c>
      <c r="M237" s="17">
        <f t="shared" si="50"/>
        <v>92921.946236705247</v>
      </c>
      <c r="N237" s="17">
        <f t="shared" si="51"/>
        <v>21279125.688205503</v>
      </c>
      <c r="O237" s="17">
        <f t="shared" si="55"/>
        <v>628789810.9179405</v>
      </c>
      <c r="P237" s="17" t="str">
        <f t="shared" si="52"/>
        <v/>
      </c>
      <c r="Q237" s="17">
        <f t="shared" si="56"/>
        <v>107096291.78210442</v>
      </c>
      <c r="AB237">
        <f t="shared" si="44"/>
        <v>0</v>
      </c>
      <c r="AC237">
        <f>IF(AB237=1,"",E237)</f>
        <v>56.2</v>
      </c>
      <c r="AD237">
        <f t="shared" si="45"/>
        <v>15.611111111111111</v>
      </c>
    </row>
    <row r="238" spans="2:30" x14ac:dyDescent="0.35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53"/>
        <v>4.1666666666666269E-2</v>
      </c>
      <c r="G238" s="17">
        <f t="shared" si="54"/>
        <v>0.14999999999999858</v>
      </c>
      <c r="H238" s="17">
        <f t="shared" si="46"/>
        <v>11.999999999999886</v>
      </c>
      <c r="I238" s="17">
        <f t="shared" si="47"/>
        <v>1596.125</v>
      </c>
      <c r="J238" s="17">
        <f t="shared" si="48"/>
        <v>38.169679060570999</v>
      </c>
      <c r="K238" s="17">
        <f t="shared" si="57"/>
        <v>142209.78806943476</v>
      </c>
      <c r="L238" s="17">
        <f t="shared" si="49"/>
        <v>1646.2946790605711</v>
      </c>
      <c r="M238" s="17">
        <f t="shared" si="50"/>
        <v>93015.649366922269</v>
      </c>
      <c r="N238" s="17">
        <f t="shared" si="51"/>
        <v>21393599.354392122</v>
      </c>
      <c r="O238" s="17">
        <f t="shared" si="55"/>
        <v>650183410.27233267</v>
      </c>
      <c r="P238" s="17" t="str">
        <f t="shared" si="52"/>
        <v/>
      </c>
      <c r="Q238" s="17">
        <f t="shared" si="56"/>
        <v>107096291.78210442</v>
      </c>
      <c r="AB238">
        <f t="shared" si="44"/>
        <v>0</v>
      </c>
      <c r="AC238">
        <f>IF(AB238=1,"",E238)</f>
        <v>56.5</v>
      </c>
      <c r="AD238">
        <f t="shared" si="45"/>
        <v>15.694444444444445</v>
      </c>
    </row>
    <row r="239" spans="2:30" x14ac:dyDescent="0.35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53"/>
        <v>-4.1666666666666269E-2</v>
      </c>
      <c r="G239" s="17">
        <f t="shared" si="54"/>
        <v>-0.14999999999999858</v>
      </c>
      <c r="H239" s="17">
        <f t="shared" si="46"/>
        <v>-11.999999999999886</v>
      </c>
      <c r="I239" s="17">
        <f t="shared" si="47"/>
        <v>1596.125</v>
      </c>
      <c r="J239" s="17">
        <f t="shared" si="48"/>
        <v>38.169679060570999</v>
      </c>
      <c r="K239" s="17">
        <f t="shared" si="57"/>
        <v>143832.08274849533</v>
      </c>
      <c r="L239" s="17">
        <f t="shared" si="49"/>
        <v>1622.2946790605711</v>
      </c>
      <c r="M239" s="17">
        <f t="shared" si="50"/>
        <v>91659.649366922269</v>
      </c>
      <c r="N239" s="17">
        <f t="shared" si="51"/>
        <v>21173379.003759045</v>
      </c>
      <c r="O239" s="17">
        <f t="shared" si="55"/>
        <v>671356789.27609169</v>
      </c>
      <c r="P239" s="17">
        <f t="shared" si="52"/>
        <v>21173379.003759045</v>
      </c>
      <c r="Q239" s="17">
        <f>Q202+P239</f>
        <v>128269670.78586346</v>
      </c>
      <c r="AB239">
        <f t="shared" si="44"/>
        <v>0</v>
      </c>
      <c r="AC239">
        <f>IF(AB239=1,"",E239)</f>
        <v>56.5</v>
      </c>
      <c r="AD239">
        <f t="shared" si="45"/>
        <v>15.694444444444445</v>
      </c>
    </row>
    <row r="240" spans="2:30" x14ac:dyDescent="0.35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53"/>
        <v>-0.2222222222222224</v>
      </c>
      <c r="G240" s="17">
        <f t="shared" si="54"/>
        <v>-0.80000000000000071</v>
      </c>
      <c r="H240" s="17">
        <f t="shared" si="46"/>
        <v>-64.000000000000057</v>
      </c>
      <c r="I240" s="17">
        <f t="shared" si="47"/>
        <v>1587.65</v>
      </c>
      <c r="J240" s="17">
        <f t="shared" si="48"/>
        <v>37.765413464506189</v>
      </c>
      <c r="K240" s="17">
        <f t="shared" si="57"/>
        <v>145393.49816195984</v>
      </c>
      <c r="L240" s="17">
        <f t="shared" si="49"/>
        <v>1561.4154134645062</v>
      </c>
      <c r="M240" s="17">
        <f t="shared" si="50"/>
        <v>87751.546236705253</v>
      </c>
      <c r="N240" s="17">
        <f t="shared" si="51"/>
        <v>20358358.72691562</v>
      </c>
      <c r="O240" s="17">
        <f t="shared" si="55"/>
        <v>691715148.00300729</v>
      </c>
      <c r="P240" s="17">
        <f t="shared" si="52"/>
        <v>20358358.72691562</v>
      </c>
      <c r="Q240" s="17">
        <f>Q239+P240</f>
        <v>148628029.51277909</v>
      </c>
      <c r="AB240">
        <f t="shared" si="44"/>
        <v>0</v>
      </c>
      <c r="AC240">
        <f>IF(AB240=1,"",E240)</f>
        <v>56.2</v>
      </c>
      <c r="AD240">
        <f t="shared" si="45"/>
        <v>15.611111111111111</v>
      </c>
    </row>
    <row r="241" spans="2:30" x14ac:dyDescent="0.35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53"/>
        <v>-0.45833333333333393</v>
      </c>
      <c r="G241" s="17">
        <f t="shared" si="54"/>
        <v>-1.6500000000000021</v>
      </c>
      <c r="H241" s="17">
        <f t="shared" si="46"/>
        <v>-132.00000000000017</v>
      </c>
      <c r="I241" s="17">
        <f t="shared" si="47"/>
        <v>1550.925</v>
      </c>
      <c r="J241" s="17">
        <f t="shared" si="48"/>
        <v>36.038466406250009</v>
      </c>
      <c r="K241" s="17">
        <f t="shared" si="57"/>
        <v>146848.46162836609</v>
      </c>
      <c r="L241" s="17">
        <f t="shared" si="49"/>
        <v>1454.9634664062498</v>
      </c>
      <c r="M241" s="17">
        <f t="shared" si="50"/>
        <v>79877.49430570312</v>
      </c>
      <c r="N241" s="17">
        <f t="shared" si="51"/>
        <v>18611456.173228826</v>
      </c>
      <c r="O241" s="17">
        <f t="shared" si="55"/>
        <v>710326604.17623615</v>
      </c>
      <c r="P241" s="17">
        <f t="shared" si="52"/>
        <v>18611456.173228826</v>
      </c>
      <c r="Q241" s="17">
        <f>Q240+P241</f>
        <v>167239485.68600792</v>
      </c>
      <c r="AB241">
        <f t="shared" si="44"/>
        <v>0</v>
      </c>
      <c r="AC241">
        <f>IF(AB241=1,"",E241)</f>
        <v>54.9</v>
      </c>
      <c r="AD241">
        <f t="shared" si="45"/>
        <v>15.25</v>
      </c>
    </row>
    <row r="242" spans="2:30" x14ac:dyDescent="0.35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53"/>
        <v>-0.54166666666666641</v>
      </c>
      <c r="G242" s="17">
        <f t="shared" si="54"/>
        <v>-1.9499999999999993</v>
      </c>
      <c r="H242" s="17">
        <f t="shared" si="46"/>
        <v>-155.99999999999991</v>
      </c>
      <c r="I242" s="17">
        <f t="shared" si="47"/>
        <v>1494.425</v>
      </c>
      <c r="J242" s="17">
        <f t="shared" si="48"/>
        <v>33.460540866126557</v>
      </c>
      <c r="K242" s="17">
        <f t="shared" si="57"/>
        <v>148220.34716923221</v>
      </c>
      <c r="L242" s="17">
        <f t="shared" si="49"/>
        <v>1371.8855408661266</v>
      </c>
      <c r="M242" s="17">
        <f t="shared" si="50"/>
        <v>72572.745111818091</v>
      </c>
      <c r="N242" s="17">
        <f t="shared" si="51"/>
        <v>16982022.356165431</v>
      </c>
      <c r="O242" s="17">
        <f t="shared" si="55"/>
        <v>727308626.53240156</v>
      </c>
      <c r="P242" s="17">
        <f t="shared" si="52"/>
        <v>16982022.356165431</v>
      </c>
      <c r="Q242" s="17">
        <f>Q241+P242</f>
        <v>184221508.04217336</v>
      </c>
      <c r="AB242">
        <f t="shared" si="44"/>
        <v>0</v>
      </c>
      <c r="AC242">
        <f>IF(AB242=1,"",E242)</f>
        <v>52.9</v>
      </c>
      <c r="AD242">
        <f t="shared" si="45"/>
        <v>14.694444444444443</v>
      </c>
    </row>
    <row r="243" spans="2:30" x14ac:dyDescent="0.35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53"/>
        <v>-0.43055555555555575</v>
      </c>
      <c r="G243" s="17">
        <f t="shared" si="54"/>
        <v>-1.5500000000000007</v>
      </c>
      <c r="H243" s="17">
        <f t="shared" si="46"/>
        <v>-124.00000000000006</v>
      </c>
      <c r="I243" s="17">
        <f t="shared" si="47"/>
        <v>1440.75</v>
      </c>
      <c r="J243" s="17">
        <f t="shared" si="48"/>
        <v>31.100112847222235</v>
      </c>
      <c r="K243" s="17">
        <f t="shared" si="57"/>
        <v>149568.19728207943</v>
      </c>
      <c r="L243" s="17">
        <f t="shared" si="49"/>
        <v>1347.8501128472221</v>
      </c>
      <c r="M243" s="17">
        <f t="shared" si="50"/>
        <v>68740.355755208322</v>
      </c>
      <c r="N243" s="17">
        <f t="shared" si="51"/>
        <v>16153983.602473956</v>
      </c>
      <c r="O243" s="17">
        <f t="shared" si="55"/>
        <v>743462610.13487554</v>
      </c>
      <c r="P243" s="17">
        <f t="shared" si="52"/>
        <v>16153983.602473956</v>
      </c>
      <c r="Q243" s="17">
        <f>Q242+P243</f>
        <v>200375491.6446473</v>
      </c>
      <c r="AB243">
        <f t="shared" si="44"/>
        <v>0</v>
      </c>
      <c r="AC243">
        <f>IF(AB243=1,"",E243)</f>
        <v>51</v>
      </c>
      <c r="AD243">
        <f t="shared" si="45"/>
        <v>14.166666666666666</v>
      </c>
    </row>
    <row r="244" spans="2:30" x14ac:dyDescent="0.35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53"/>
        <v>-0.24999999999999961</v>
      </c>
      <c r="G244" s="17">
        <f t="shared" si="54"/>
        <v>-0.89999999999999858</v>
      </c>
      <c r="H244" s="17">
        <f t="shared" si="46"/>
        <v>-71.999999999999886</v>
      </c>
      <c r="I244" s="17">
        <f t="shared" si="47"/>
        <v>1406.85</v>
      </c>
      <c r="J244" s="17">
        <f t="shared" si="48"/>
        <v>29.65379618055556</v>
      </c>
      <c r="K244" s="17">
        <f t="shared" si="57"/>
        <v>150932.70107826</v>
      </c>
      <c r="L244" s="17">
        <f t="shared" si="49"/>
        <v>1364.5037961805556</v>
      </c>
      <c r="M244" s="17">
        <f t="shared" si="50"/>
        <v>67952.289049791667</v>
      </c>
      <c r="N244" s="17">
        <f t="shared" si="51"/>
        <v>16036740.215750834</v>
      </c>
      <c r="O244" s="17">
        <f t="shared" si="55"/>
        <v>759499350.35062635</v>
      </c>
      <c r="P244" s="17">
        <f t="shared" si="52"/>
        <v>16036740.215750834</v>
      </c>
      <c r="Q244" s="17">
        <f>Q243+P244</f>
        <v>216412231.86039814</v>
      </c>
      <c r="AB244">
        <f t="shared" si="44"/>
        <v>0</v>
      </c>
      <c r="AC244">
        <f>IF(AB244=1,"",E244)</f>
        <v>49.8</v>
      </c>
      <c r="AD244">
        <f t="shared" si="45"/>
        <v>13.833333333333332</v>
      </c>
    </row>
    <row r="245" spans="2:30" x14ac:dyDescent="0.35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53"/>
        <v>-0.19444444444444425</v>
      </c>
      <c r="G245" s="17">
        <f t="shared" si="54"/>
        <v>-0.69999999999999929</v>
      </c>
      <c r="H245" s="17">
        <f t="shared" si="46"/>
        <v>-55.999999999999943</v>
      </c>
      <c r="I245" s="17">
        <f t="shared" si="47"/>
        <v>1389.9</v>
      </c>
      <c r="J245" s="17">
        <f t="shared" si="48"/>
        <v>28.943551388888899</v>
      </c>
      <c r="K245" s="17">
        <f t="shared" si="57"/>
        <v>152295.54462964888</v>
      </c>
      <c r="L245" s="17">
        <f t="shared" si="49"/>
        <v>1362.843551388889</v>
      </c>
      <c r="M245" s="17">
        <f t="shared" si="50"/>
        <v>67051.902728333342</v>
      </c>
      <c r="N245" s="17">
        <f t="shared" si="51"/>
        <v>15891300.946615001</v>
      </c>
      <c r="O245" s="17">
        <f t="shared" si="55"/>
        <v>775390651.29724133</v>
      </c>
      <c r="P245" s="17">
        <f t="shared" si="52"/>
        <v>15891300.946615001</v>
      </c>
      <c r="Q245" s="17">
        <f>Q244+P245</f>
        <v>232303532.80701315</v>
      </c>
      <c r="AB245">
        <f t="shared" si="44"/>
        <v>0</v>
      </c>
      <c r="AC245">
        <f>IF(AB245=1,"",E245)</f>
        <v>49.2</v>
      </c>
      <c r="AD245">
        <f t="shared" si="45"/>
        <v>13.666666666666668</v>
      </c>
    </row>
    <row r="246" spans="2:30" x14ac:dyDescent="0.35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53"/>
        <v>-0.31944444444444503</v>
      </c>
      <c r="G246" s="17">
        <f t="shared" si="54"/>
        <v>-1.1500000000000021</v>
      </c>
      <c r="H246" s="17">
        <f t="shared" si="46"/>
        <v>-92.000000000000171</v>
      </c>
      <c r="I246" s="17">
        <f t="shared" si="47"/>
        <v>1367.3</v>
      </c>
      <c r="J246" s="17">
        <f t="shared" si="48"/>
        <v>28.009950154320993</v>
      </c>
      <c r="K246" s="17">
        <f t="shared" si="57"/>
        <v>153598.85457980321</v>
      </c>
      <c r="L246" s="17">
        <f t="shared" si="49"/>
        <v>1303.3099501543206</v>
      </c>
      <c r="M246" s="17">
        <f t="shared" si="50"/>
        <v>63080.201587469113</v>
      </c>
      <c r="N246" s="17">
        <f t="shared" si="51"/>
        <v>15013087.977817649</v>
      </c>
      <c r="O246" s="17">
        <f t="shared" si="55"/>
        <v>790403739.27505898</v>
      </c>
      <c r="P246" s="17">
        <f t="shared" si="52"/>
        <v>15013087.977817649</v>
      </c>
      <c r="Q246" s="17">
        <f>Q245+P246</f>
        <v>247316620.78483081</v>
      </c>
      <c r="AB246">
        <f t="shared" si="44"/>
        <v>0</v>
      </c>
      <c r="AC246">
        <f>IF(AB246=1,"",E246)</f>
        <v>48.4</v>
      </c>
      <c r="AD246">
        <f t="shared" si="45"/>
        <v>13.444444444444443</v>
      </c>
    </row>
    <row r="247" spans="2:30" x14ac:dyDescent="0.35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53"/>
        <v>-0.56944444444444464</v>
      </c>
      <c r="G247" s="17">
        <f t="shared" si="54"/>
        <v>-2.0500000000000007</v>
      </c>
      <c r="H247" s="17">
        <f t="shared" si="46"/>
        <v>-164.00000000000006</v>
      </c>
      <c r="I247" s="17">
        <f t="shared" si="47"/>
        <v>1324.925</v>
      </c>
      <c r="J247" s="17">
        <f t="shared" si="48"/>
        <v>26.300699430941368</v>
      </c>
      <c r="K247" s="17">
        <f t="shared" si="57"/>
        <v>154786.08027923416</v>
      </c>
      <c r="L247" s="17">
        <f t="shared" si="49"/>
        <v>1187.2256994309414</v>
      </c>
      <c r="M247" s="17">
        <f t="shared" si="50"/>
        <v>55680.885303311152</v>
      </c>
      <c r="N247" s="17">
        <f t="shared" si="51"/>
        <v>13307731.587491365</v>
      </c>
      <c r="O247" s="17">
        <f t="shared" si="55"/>
        <v>803711470.86255038</v>
      </c>
      <c r="P247" s="17">
        <f t="shared" si="52"/>
        <v>13307731.587491365</v>
      </c>
      <c r="Q247" s="17">
        <f>Q246+P247</f>
        <v>260624352.37232217</v>
      </c>
      <c r="AB247">
        <f t="shared" si="44"/>
        <v>0</v>
      </c>
      <c r="AC247">
        <f>IF(AB247=1,"",E247)</f>
        <v>46.9</v>
      </c>
      <c r="AD247">
        <f t="shared" si="45"/>
        <v>13.027777777777777</v>
      </c>
    </row>
    <row r="248" spans="2:30" x14ac:dyDescent="0.35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53"/>
        <v>-0.74999999999999978</v>
      </c>
      <c r="G248" s="17">
        <f t="shared" si="54"/>
        <v>-2.6999999999999993</v>
      </c>
      <c r="H248" s="17">
        <f t="shared" si="46"/>
        <v>-215.99999999999994</v>
      </c>
      <c r="I248" s="17">
        <f t="shared" si="47"/>
        <v>1251.4749999999999</v>
      </c>
      <c r="J248" s="17">
        <f t="shared" si="48"/>
        <v>23.465459616126552</v>
      </c>
      <c r="K248" s="17">
        <f t="shared" si="57"/>
        <v>155845.02073885029</v>
      </c>
      <c r="L248" s="17">
        <f t="shared" si="49"/>
        <v>1058.9404596161264</v>
      </c>
      <c r="M248" s="17">
        <f t="shared" si="50"/>
        <v>46911.062360994394</v>
      </c>
      <c r="N248" s="17">
        <f t="shared" si="51"/>
        <v>11258654.966638654</v>
      </c>
      <c r="O248" s="17">
        <f t="shared" si="55"/>
        <v>814970125.82918906</v>
      </c>
      <c r="P248" s="17">
        <f t="shared" si="52"/>
        <v>11258654.966638654</v>
      </c>
      <c r="Q248" s="17">
        <f>Q247+P248</f>
        <v>271883007.33896083</v>
      </c>
      <c r="AB248">
        <f t="shared" si="44"/>
        <v>0</v>
      </c>
      <c r="AC248">
        <f>IF(AB248=1,"",E248)</f>
        <v>44.3</v>
      </c>
      <c r="AD248">
        <f t="shared" si="45"/>
        <v>12.305555555555554</v>
      </c>
    </row>
    <row r="249" spans="2:30" x14ac:dyDescent="0.35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53"/>
        <v>-0.6666666666666663</v>
      </c>
      <c r="G249" s="17">
        <f t="shared" si="54"/>
        <v>-2.3999999999999986</v>
      </c>
      <c r="H249" s="17">
        <f t="shared" si="46"/>
        <v>-191.99999999999989</v>
      </c>
      <c r="I249" s="17">
        <f t="shared" si="47"/>
        <v>1172.375</v>
      </c>
      <c r="J249" s="17">
        <f t="shared" si="48"/>
        <v>20.592914014274697</v>
      </c>
      <c r="K249" s="17">
        <f t="shared" si="57"/>
        <v>156845.98865286456</v>
      </c>
      <c r="L249" s="17">
        <f t="shared" si="49"/>
        <v>1000.9679140142748</v>
      </c>
      <c r="M249" s="17">
        <f t="shared" si="50"/>
        <v>41540.168431592407</v>
      </c>
      <c r="N249" s="17">
        <f t="shared" si="51"/>
        <v>10011180.592013771</v>
      </c>
      <c r="O249" s="17">
        <f t="shared" si="55"/>
        <v>824981306.42120278</v>
      </c>
      <c r="P249" s="17">
        <f t="shared" si="52"/>
        <v>10011180.592013771</v>
      </c>
      <c r="Q249" s="17">
        <f>Q248+P249</f>
        <v>281894187.9309746</v>
      </c>
      <c r="AB249">
        <f t="shared" si="44"/>
        <v>0</v>
      </c>
      <c r="AC249">
        <f>IF(AB249=1,"",E249)</f>
        <v>41.5</v>
      </c>
      <c r="AD249">
        <f t="shared" si="45"/>
        <v>11.527777777777777</v>
      </c>
    </row>
    <row r="250" spans="2:30" x14ac:dyDescent="0.35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53"/>
        <v>-0.625</v>
      </c>
      <c r="G250" s="17">
        <f t="shared" si="54"/>
        <v>-2.25</v>
      </c>
      <c r="H250" s="17">
        <f t="shared" si="46"/>
        <v>-180</v>
      </c>
      <c r="I250" s="17">
        <f t="shared" si="47"/>
        <v>1115.875</v>
      </c>
      <c r="J250" s="17">
        <f t="shared" si="48"/>
        <v>18.6558827642747</v>
      </c>
      <c r="K250" s="17">
        <f t="shared" si="57"/>
        <v>157800.51953562885</v>
      </c>
      <c r="L250" s="17">
        <f t="shared" si="49"/>
        <v>954.53088276427468</v>
      </c>
      <c r="M250" s="17">
        <f t="shared" si="50"/>
        <v>37703.969869188848</v>
      </c>
      <c r="N250" s="17">
        <f t="shared" si="51"/>
        <v>9124360.7083437014</v>
      </c>
      <c r="O250" s="17">
        <f t="shared" si="55"/>
        <v>834105667.12954652</v>
      </c>
      <c r="P250" s="17">
        <f t="shared" si="52"/>
        <v>9124360.7083437014</v>
      </c>
      <c r="Q250" s="17">
        <f>Q249+P250</f>
        <v>291018548.63931829</v>
      </c>
      <c r="AB250">
        <f t="shared" si="44"/>
        <v>0</v>
      </c>
      <c r="AC250">
        <f>IF(AB250=1,"",E250)</f>
        <v>39.5</v>
      </c>
      <c r="AD250">
        <f t="shared" si="45"/>
        <v>10.972222222222221</v>
      </c>
    </row>
    <row r="251" spans="2:30" x14ac:dyDescent="0.35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53"/>
        <v>-0.68055555555555536</v>
      </c>
      <c r="G251" s="17">
        <f t="shared" si="54"/>
        <v>-2.4499999999999993</v>
      </c>
      <c r="H251" s="17">
        <f t="shared" si="46"/>
        <v>-195.99999999999994</v>
      </c>
      <c r="I251" s="17">
        <f t="shared" si="47"/>
        <v>1045.25</v>
      </c>
      <c r="J251" s="17">
        <f t="shared" si="48"/>
        <v>16.369109760802473</v>
      </c>
      <c r="K251" s="17">
        <f t="shared" si="57"/>
        <v>158666.13864538964</v>
      </c>
      <c r="L251" s="17">
        <f t="shared" si="49"/>
        <v>865.61910976080253</v>
      </c>
      <c r="M251" s="17">
        <f t="shared" si="50"/>
        <v>32027.907061149694</v>
      </c>
      <c r="N251" s="17">
        <f t="shared" si="51"/>
        <v>7782781.4158593751</v>
      </c>
      <c r="O251" s="17">
        <f t="shared" si="55"/>
        <v>841888448.54540586</v>
      </c>
      <c r="P251" s="17">
        <f t="shared" si="52"/>
        <v>7782781.4158593751</v>
      </c>
      <c r="Q251" s="17">
        <f>Q250+P251</f>
        <v>298801330.05517769</v>
      </c>
      <c r="AB251">
        <f t="shared" si="44"/>
        <v>0</v>
      </c>
      <c r="AC251">
        <f>IF(AB251=1,"",E251)</f>
        <v>37</v>
      </c>
      <c r="AD251">
        <f t="shared" si="45"/>
        <v>10.277777777777777</v>
      </c>
    </row>
    <row r="252" spans="2:30" x14ac:dyDescent="0.35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53"/>
        <v>-0.65277777777777812</v>
      </c>
      <c r="G252" s="17">
        <f t="shared" si="54"/>
        <v>-2.3500000000000014</v>
      </c>
      <c r="H252" s="17">
        <f t="shared" si="46"/>
        <v>-188.00000000000011</v>
      </c>
      <c r="I252" s="17">
        <f t="shared" si="47"/>
        <v>977.45</v>
      </c>
      <c r="J252" s="17">
        <f t="shared" si="48"/>
        <v>14.314421797839515</v>
      </c>
      <c r="K252" s="17">
        <f t="shared" si="57"/>
        <v>159469.90306718749</v>
      </c>
      <c r="L252" s="17">
        <f t="shared" si="49"/>
        <v>803.76442179783942</v>
      </c>
      <c r="M252" s="17">
        <f t="shared" si="50"/>
        <v>27810.248994205245</v>
      </c>
      <c r="N252" s="17">
        <f t="shared" si="51"/>
        <v>6785700.7545860801</v>
      </c>
      <c r="O252" s="17">
        <f t="shared" si="55"/>
        <v>848674149.29999197</v>
      </c>
      <c r="P252" s="17">
        <f t="shared" si="52"/>
        <v>6785700.7545860801</v>
      </c>
      <c r="Q252" s="17">
        <f>Q251+P252</f>
        <v>305587030.80976379</v>
      </c>
      <c r="AB252">
        <f t="shared" si="44"/>
        <v>0</v>
      </c>
      <c r="AC252">
        <f>IF(AB252=1,"",E252)</f>
        <v>34.6</v>
      </c>
      <c r="AD252">
        <f t="shared" si="45"/>
        <v>9.6111111111111107</v>
      </c>
    </row>
    <row r="253" spans="2:30" x14ac:dyDescent="0.35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53"/>
        <v>-0.7777777777777779</v>
      </c>
      <c r="G253" s="17">
        <f t="shared" si="54"/>
        <v>-2.8000000000000007</v>
      </c>
      <c r="H253" s="17">
        <f t="shared" si="46"/>
        <v>-224.00000000000003</v>
      </c>
      <c r="I253" s="17">
        <f t="shared" si="47"/>
        <v>912.47499999999991</v>
      </c>
      <c r="J253" s="17">
        <f t="shared" si="48"/>
        <v>12.474600819830247</v>
      </c>
      <c r="K253" s="17">
        <f t="shared" si="57"/>
        <v>160170.85266800731</v>
      </c>
      <c r="L253" s="17">
        <f t="shared" si="49"/>
        <v>700.94960081983015</v>
      </c>
      <c r="M253" s="17">
        <f t="shared" si="50"/>
        <v>22640.672106480513</v>
      </c>
      <c r="N253" s="17">
        <f t="shared" si="51"/>
        <v>5546964.6660877261</v>
      </c>
      <c r="O253" s="17">
        <f t="shared" si="55"/>
        <v>854221113.96607971</v>
      </c>
      <c r="P253" s="17">
        <f t="shared" si="52"/>
        <v>5546964.6660877261</v>
      </c>
      <c r="Q253" s="17">
        <f>Q252+P253</f>
        <v>311133995.47585154</v>
      </c>
      <c r="AB253">
        <f t="shared" si="44"/>
        <v>0</v>
      </c>
      <c r="AC253">
        <f>IF(AB253=1,"",E253)</f>
        <v>32.299999999999997</v>
      </c>
      <c r="AD253">
        <f t="shared" si="45"/>
        <v>8.9722222222222214</v>
      </c>
    </row>
    <row r="254" spans="2:30" x14ac:dyDescent="0.35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53"/>
        <v>-0.99999999999999933</v>
      </c>
      <c r="G254" s="17">
        <f t="shared" si="54"/>
        <v>-3.5999999999999979</v>
      </c>
      <c r="H254" s="17">
        <f t="shared" si="46"/>
        <v>-287.99999999999983</v>
      </c>
      <c r="I254" s="17">
        <f t="shared" si="47"/>
        <v>819.25</v>
      </c>
      <c r="J254" s="17">
        <f t="shared" si="48"/>
        <v>10.055822723765436</v>
      </c>
      <c r="K254" s="17">
        <f t="shared" si="57"/>
        <v>160712.15849073109</v>
      </c>
      <c r="L254" s="17">
        <f t="shared" si="49"/>
        <v>541.30582272376569</v>
      </c>
      <c r="M254" s="17">
        <f t="shared" si="50"/>
        <v>15697.868858989204</v>
      </c>
      <c r="N254" s="17">
        <f t="shared" si="51"/>
        <v>3861675.7393113445</v>
      </c>
      <c r="O254" s="17">
        <f t="shared" si="55"/>
        <v>858082789.70539105</v>
      </c>
      <c r="P254" s="17">
        <f t="shared" si="52"/>
        <v>3861675.7393113445</v>
      </c>
      <c r="Q254" s="17">
        <f>Q253+P254</f>
        <v>314995671.21516287</v>
      </c>
      <c r="AB254">
        <f t="shared" si="44"/>
        <v>0</v>
      </c>
      <c r="AC254">
        <f>IF(AB254=1,"",E254)</f>
        <v>29</v>
      </c>
      <c r="AD254">
        <f t="shared" si="45"/>
        <v>8.0555555555555554</v>
      </c>
    </row>
    <row r="255" spans="2:30" x14ac:dyDescent="0.35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53"/>
        <v>-0.94444444444444453</v>
      </c>
      <c r="G255" s="17">
        <f t="shared" si="54"/>
        <v>-3.4000000000000004</v>
      </c>
      <c r="H255" s="17">
        <f t="shared" si="46"/>
        <v>-272</v>
      </c>
      <c r="I255" s="17">
        <f t="shared" si="47"/>
        <v>709.07500000000005</v>
      </c>
      <c r="J255" s="17">
        <f t="shared" si="48"/>
        <v>7.5330188753858049</v>
      </c>
      <c r="K255" s="17">
        <f t="shared" si="57"/>
        <v>161156.76650960647</v>
      </c>
      <c r="L255" s="17">
        <f t="shared" si="49"/>
        <v>444.60801887538582</v>
      </c>
      <c r="M255" s="17">
        <f t="shared" si="50"/>
        <v>11159.661273772184</v>
      </c>
      <c r="N255" s="17">
        <f t="shared" si="51"/>
        <v>2756436.3346217293</v>
      </c>
      <c r="O255" s="17">
        <f t="shared" si="55"/>
        <v>860839226.04001284</v>
      </c>
      <c r="P255" s="17">
        <f t="shared" si="52"/>
        <v>2756436.3346217293</v>
      </c>
      <c r="Q255" s="17">
        <f>Q254+P255</f>
        <v>317752107.5497846</v>
      </c>
      <c r="AB255">
        <f t="shared" si="44"/>
        <v>0</v>
      </c>
      <c r="AC255">
        <f>IF(AB255=1,"",E255)</f>
        <v>25.1</v>
      </c>
      <c r="AD255">
        <f t="shared" si="45"/>
        <v>6.9722222222222223</v>
      </c>
    </row>
    <row r="256" spans="2:30" x14ac:dyDescent="0.35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53"/>
        <v>-0.5833333333333337</v>
      </c>
      <c r="G256" s="17">
        <f t="shared" si="54"/>
        <v>-2.1000000000000014</v>
      </c>
      <c r="H256" s="17">
        <f t="shared" si="46"/>
        <v>-168.00000000000011</v>
      </c>
      <c r="I256" s="17">
        <f t="shared" si="47"/>
        <v>627.15</v>
      </c>
      <c r="J256" s="17">
        <f t="shared" si="48"/>
        <v>5.8928795138888903</v>
      </c>
      <c r="K256" s="17">
        <f t="shared" si="57"/>
        <v>161621.80938912038</v>
      </c>
      <c r="L256" s="17">
        <f t="shared" si="49"/>
        <v>465.04287951388875</v>
      </c>
      <c r="M256" s="17">
        <f t="shared" si="50"/>
        <v>10323.95192520833</v>
      </c>
      <c r="N256" s="17">
        <f t="shared" si="51"/>
        <v>2560340.0774516659</v>
      </c>
      <c r="O256" s="17">
        <f t="shared" si="55"/>
        <v>863399566.11746454</v>
      </c>
      <c r="P256" s="17">
        <f t="shared" si="52"/>
        <v>2560340.0774516659</v>
      </c>
      <c r="Q256" s="17">
        <f>Q255+P256</f>
        <v>320312447.62723625</v>
      </c>
      <c r="AB256">
        <f t="shared" si="44"/>
        <v>0</v>
      </c>
      <c r="AC256">
        <f>IF(AB256=1,"",E256)</f>
        <v>22.2</v>
      </c>
      <c r="AD256">
        <f t="shared" si="45"/>
        <v>6.1666666666666661</v>
      </c>
    </row>
    <row r="257" spans="2:30" x14ac:dyDescent="0.35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53"/>
        <v>-0.25000000000000011</v>
      </c>
      <c r="G257" s="17">
        <f t="shared" si="54"/>
        <v>-0.90000000000000036</v>
      </c>
      <c r="H257" s="17">
        <f t="shared" si="46"/>
        <v>-72.000000000000028</v>
      </c>
      <c r="I257" s="17">
        <f t="shared" si="47"/>
        <v>590.42499999999995</v>
      </c>
      <c r="J257" s="17">
        <f t="shared" si="48"/>
        <v>5.2229297550154321</v>
      </c>
      <c r="K257" s="17">
        <f t="shared" si="57"/>
        <v>162145.45731887539</v>
      </c>
      <c r="L257" s="17">
        <f t="shared" si="49"/>
        <v>523.64792975501541</v>
      </c>
      <c r="M257" s="17">
        <f t="shared" si="50"/>
        <v>10944.241731879822</v>
      </c>
      <c r="N257" s="17">
        <f t="shared" si="51"/>
        <v>2725116.1912380755</v>
      </c>
      <c r="O257" s="17">
        <f t="shared" si="55"/>
        <v>866124682.30870259</v>
      </c>
      <c r="P257" s="17" t="str">
        <f t="shared" si="52"/>
        <v/>
      </c>
      <c r="Q257" s="17">
        <f>Q256</f>
        <v>320312447.62723625</v>
      </c>
      <c r="AB257">
        <f t="shared" si="44"/>
        <v>0</v>
      </c>
      <c r="AC257">
        <f>IF(AB257=1,"",E257)</f>
        <v>20.9</v>
      </c>
      <c r="AD257">
        <f t="shared" si="45"/>
        <v>5.8055555555555554</v>
      </c>
    </row>
    <row r="258" spans="2:30" x14ac:dyDescent="0.35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53"/>
        <v>-0.19444444444444425</v>
      </c>
      <c r="G258" s="17">
        <f t="shared" si="54"/>
        <v>-0.69999999999999929</v>
      </c>
      <c r="H258" s="17">
        <f t="shared" si="46"/>
        <v>-55.999999999999943</v>
      </c>
      <c r="I258" s="17">
        <f t="shared" si="47"/>
        <v>576.29999999999995</v>
      </c>
      <c r="J258" s="17">
        <f t="shared" si="48"/>
        <v>4.9760180555555564</v>
      </c>
      <c r="K258" s="17">
        <f t="shared" si="57"/>
        <v>162670.73333693095</v>
      </c>
      <c r="L258" s="17">
        <f t="shared" si="49"/>
        <v>525.27601805555548</v>
      </c>
      <c r="M258" s="17">
        <f t="shared" si="50"/>
        <v>10715.630768333331</v>
      </c>
      <c r="N258" s="17">
        <f t="shared" si="51"/>
        <v>2678907.6920833327</v>
      </c>
      <c r="O258" s="17">
        <f t="shared" si="55"/>
        <v>868803590.00078595</v>
      </c>
      <c r="P258" s="17">
        <f t="shared" si="52"/>
        <v>2678907.6920833327</v>
      </c>
      <c r="Q258" s="17">
        <f>Q256+P258</f>
        <v>322991355.31931961</v>
      </c>
      <c r="AB258">
        <f t="shared" si="44"/>
        <v>0</v>
      </c>
      <c r="AC258">
        <f>IF(AB258=1,"",E258)</f>
        <v>20.399999999999999</v>
      </c>
      <c r="AD258">
        <f t="shared" si="45"/>
        <v>5.6666666666666661</v>
      </c>
    </row>
    <row r="259" spans="2:30" x14ac:dyDescent="0.35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53"/>
        <v>-0.27777777777777779</v>
      </c>
      <c r="G259" s="17">
        <f t="shared" si="54"/>
        <v>-1</v>
      </c>
      <c r="H259" s="17">
        <f t="shared" si="46"/>
        <v>-80</v>
      </c>
      <c r="I259" s="17">
        <f t="shared" si="47"/>
        <v>550.875</v>
      </c>
      <c r="J259" s="17">
        <f t="shared" si="48"/>
        <v>4.5466427951388901</v>
      </c>
      <c r="K259" s="17">
        <f t="shared" si="57"/>
        <v>163146.1549797261</v>
      </c>
      <c r="L259" s="17">
        <f t="shared" si="49"/>
        <v>475.42164279513889</v>
      </c>
      <c r="M259" s="17">
        <f t="shared" si="50"/>
        <v>9270.7220345052083</v>
      </c>
      <c r="N259" s="17">
        <f t="shared" si="51"/>
        <v>2326951.2306608073</v>
      </c>
      <c r="O259" s="17">
        <f t="shared" si="55"/>
        <v>871130541.23144674</v>
      </c>
      <c r="P259" s="17">
        <f t="shared" si="52"/>
        <v>2326951.2306608073</v>
      </c>
      <c r="Q259" s="17">
        <f>Q258+P259</f>
        <v>325318306.5499804</v>
      </c>
      <c r="AB259">
        <f t="shared" si="44"/>
        <v>0</v>
      </c>
      <c r="AC259">
        <f>IF(AB259=1,"",E259)</f>
        <v>19.5</v>
      </c>
      <c r="AD259">
        <f t="shared" si="45"/>
        <v>5.416666666666667</v>
      </c>
    </row>
    <row r="260" spans="2:30" x14ac:dyDescent="0.35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53"/>
        <v>-0.23611111111111099</v>
      </c>
      <c r="G260" s="17">
        <f t="shared" si="54"/>
        <v>-0.84999999999999964</v>
      </c>
      <c r="H260" s="17">
        <f t="shared" si="46"/>
        <v>-67.999999999999972</v>
      </c>
      <c r="I260" s="17">
        <f t="shared" si="47"/>
        <v>519.79999999999995</v>
      </c>
      <c r="J260" s="17">
        <f t="shared" si="48"/>
        <v>4.0481561728395059</v>
      </c>
      <c r="K260" s="17">
        <f t="shared" si="57"/>
        <v>163602.00313589894</v>
      </c>
      <c r="L260" s="17">
        <f t="shared" si="49"/>
        <v>455.84815617283948</v>
      </c>
      <c r="M260" s="17">
        <f t="shared" si="50"/>
        <v>8387.6060735802457</v>
      </c>
      <c r="N260" s="17">
        <f t="shared" si="51"/>
        <v>2113676.730542222</v>
      </c>
      <c r="O260" s="17">
        <f t="shared" si="55"/>
        <v>873244217.96198893</v>
      </c>
      <c r="P260" s="17">
        <f t="shared" si="52"/>
        <v>2113676.730542222</v>
      </c>
      <c r="Q260" s="17">
        <f>Q259+P260</f>
        <v>327431983.28052264</v>
      </c>
      <c r="AB260">
        <f t="shared" si="44"/>
        <v>0</v>
      </c>
      <c r="AC260">
        <f>IF(AB260=1,"",E260)</f>
        <v>18.399999999999999</v>
      </c>
      <c r="AD260">
        <f t="shared" si="45"/>
        <v>5.1111111111111107</v>
      </c>
    </row>
    <row r="261" spans="2:30" x14ac:dyDescent="0.35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53"/>
        <v>-8.3333333333333037E-2</v>
      </c>
      <c r="G261" s="17">
        <f t="shared" si="54"/>
        <v>-0.29999999999999893</v>
      </c>
      <c r="H261" s="17">
        <f t="shared" si="46"/>
        <v>-23.999999999999915</v>
      </c>
      <c r="I261" s="17">
        <f t="shared" si="47"/>
        <v>502.85</v>
      </c>
      <c r="J261" s="17">
        <f t="shared" si="48"/>
        <v>3.7884505015432111</v>
      </c>
      <c r="K261" s="17">
        <f t="shared" si="57"/>
        <v>164084.64158640048</v>
      </c>
      <c r="L261" s="17">
        <f t="shared" si="49"/>
        <v>482.63845050154333</v>
      </c>
      <c r="M261" s="17">
        <f t="shared" si="50"/>
        <v>8590.9644189274713</v>
      </c>
      <c r="N261" s="17">
        <f t="shared" si="51"/>
        <v>2173513.9979886501</v>
      </c>
      <c r="O261" s="17">
        <f t="shared" si="55"/>
        <v>875417731.95997763</v>
      </c>
      <c r="P261" s="17" t="str">
        <f t="shared" si="52"/>
        <v/>
      </c>
      <c r="Q261" s="17">
        <f>Q260</f>
        <v>327431983.28052264</v>
      </c>
      <c r="AB261">
        <f t="shared" si="44"/>
        <v>0</v>
      </c>
      <c r="AC261">
        <f>IF(AB261=1,"",E261)</f>
        <v>17.8</v>
      </c>
      <c r="AD261">
        <f t="shared" si="45"/>
        <v>4.9444444444444446</v>
      </c>
    </row>
    <row r="262" spans="2:30" x14ac:dyDescent="0.35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53"/>
        <v>-5.5555555555555851E-2</v>
      </c>
      <c r="G262" s="17">
        <f t="shared" si="54"/>
        <v>-0.20000000000000107</v>
      </c>
      <c r="H262" s="17">
        <f t="shared" si="46"/>
        <v>-16.000000000000085</v>
      </c>
      <c r="I262" s="17">
        <f t="shared" si="47"/>
        <v>502.85</v>
      </c>
      <c r="J262" s="17">
        <f t="shared" si="48"/>
        <v>3.7884505015432111</v>
      </c>
      <c r="K262" s="17">
        <f t="shared" si="57"/>
        <v>164575.28003690203</v>
      </c>
      <c r="L262" s="17">
        <f t="shared" si="49"/>
        <v>490.6384505015431</v>
      </c>
      <c r="M262" s="17">
        <f t="shared" si="50"/>
        <v>8733.3644189274673</v>
      </c>
      <c r="N262" s="17">
        <f t="shared" si="51"/>
        <v>2218274.5624075765</v>
      </c>
      <c r="O262" s="17">
        <f t="shared" si="55"/>
        <v>877636006.52238524</v>
      </c>
      <c r="P262" s="17" t="str">
        <f t="shared" si="52"/>
        <v/>
      </c>
      <c r="Q262" s="17">
        <f>Q261</f>
        <v>327431983.28052264</v>
      </c>
      <c r="AB262">
        <f t="shared" si="44"/>
        <v>0</v>
      </c>
      <c r="AC262">
        <f>IF(AB262=1,"",E262)</f>
        <v>17.8</v>
      </c>
      <c r="AD262">
        <f t="shared" si="45"/>
        <v>4.9444444444444446</v>
      </c>
    </row>
    <row r="263" spans="2:30" x14ac:dyDescent="0.35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53"/>
        <v>-0.29166666666666685</v>
      </c>
      <c r="G263" s="17">
        <f t="shared" si="54"/>
        <v>-1.0500000000000007</v>
      </c>
      <c r="H263" s="17">
        <f t="shared" si="46"/>
        <v>-84.000000000000057</v>
      </c>
      <c r="I263" s="17">
        <f t="shared" si="47"/>
        <v>491.54999999999995</v>
      </c>
      <c r="J263" s="17">
        <f t="shared" si="48"/>
        <v>3.6200961805555556</v>
      </c>
      <c r="K263" s="17">
        <f t="shared" si="57"/>
        <v>164986.45013308257</v>
      </c>
      <c r="L263" s="17">
        <f t="shared" si="49"/>
        <v>411.17009618055545</v>
      </c>
      <c r="M263" s="17">
        <f t="shared" si="50"/>
        <v>7154.3596735416641</v>
      </c>
      <c r="N263" s="17">
        <f t="shared" si="51"/>
        <v>1824361.7167531243</v>
      </c>
      <c r="O263" s="17">
        <f t="shared" si="55"/>
        <v>879460368.23913836</v>
      </c>
      <c r="P263" s="17">
        <f t="shared" si="52"/>
        <v>1824361.7167531243</v>
      </c>
      <c r="Q263" s="17">
        <f>Q260+P263</f>
        <v>329256344.99727577</v>
      </c>
      <c r="AB263">
        <f t="shared" si="44"/>
        <v>0</v>
      </c>
      <c r="AC263">
        <f>IF(AB263=1,"",E263)</f>
        <v>17.399999999999999</v>
      </c>
      <c r="AD263">
        <f t="shared" si="45"/>
        <v>4.833333333333333</v>
      </c>
    </row>
    <row r="264" spans="2:30" x14ac:dyDescent="0.35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53"/>
        <v>-0.40277777777777757</v>
      </c>
      <c r="G264" s="17">
        <f t="shared" si="54"/>
        <v>-1.4499999999999993</v>
      </c>
      <c r="H264" s="17">
        <f t="shared" si="46"/>
        <v>-115.99999999999994</v>
      </c>
      <c r="I264" s="17">
        <f t="shared" si="47"/>
        <v>443.52499999999998</v>
      </c>
      <c r="J264" s="17">
        <f t="shared" si="48"/>
        <v>2.9472767457561733</v>
      </c>
      <c r="K264" s="17">
        <f t="shared" si="57"/>
        <v>165316.92240982832</v>
      </c>
      <c r="L264" s="17">
        <f t="shared" si="49"/>
        <v>330.47227674575623</v>
      </c>
      <c r="M264" s="17">
        <f t="shared" si="50"/>
        <v>5188.414744908373</v>
      </c>
      <c r="N264" s="17">
        <f t="shared" si="51"/>
        <v>1328234.1746965435</v>
      </c>
      <c r="O264" s="17">
        <f t="shared" si="55"/>
        <v>880788602.41383493</v>
      </c>
      <c r="P264" s="17">
        <f t="shared" si="52"/>
        <v>1328234.1746965435</v>
      </c>
      <c r="Q264" s="17">
        <f>Q263+P264</f>
        <v>330584579.17197233</v>
      </c>
      <c r="AB264">
        <f t="shared" ref="AB264:AB327" si="58">IF(E264&lt;1,1,0)</f>
        <v>0</v>
      </c>
      <c r="AC264">
        <f>IF(AB264=1,"",E264)</f>
        <v>15.7</v>
      </c>
      <c r="AD264">
        <f t="shared" ref="AD264:AD327" si="59">E264/3.6</f>
        <v>4.3611111111111107</v>
      </c>
    </row>
    <row r="265" spans="2:30" x14ac:dyDescent="0.35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53"/>
        <v>-4.1666666666666519E-2</v>
      </c>
      <c r="G265" s="17">
        <f t="shared" si="54"/>
        <v>-0.14999999999999947</v>
      </c>
      <c r="H265" s="17">
        <f t="shared" ref="H265:H328" si="60">288*F265</f>
        <v>-11.999999999999957</v>
      </c>
      <c r="I265" s="17">
        <f t="shared" ref="I265:I328" si="61">28.25*E265</f>
        <v>409.625</v>
      </c>
      <c r="J265" s="17">
        <f t="shared" ref="J265:J328" si="62">0.5*1.225*((E265*(1000/3600))^2)*0.46*0.55</f>
        <v>2.513955680941359</v>
      </c>
      <c r="K265" s="17">
        <f t="shared" si="57"/>
        <v>165717.06136550926</v>
      </c>
      <c r="L265" s="17">
        <f t="shared" ref="L265:L328" si="63">H265+I265+J265</f>
        <v>400.13895568094142</v>
      </c>
      <c r="M265" s="17">
        <f t="shared" ref="M265:M328" si="64">L265*E265</f>
        <v>5802.0148573736506</v>
      </c>
      <c r="N265" s="17">
        <f t="shared" ref="N265:N328" si="65">M265*D265</f>
        <v>1491117.8183450282</v>
      </c>
      <c r="O265" s="17">
        <f t="shared" si="55"/>
        <v>882279720.23218</v>
      </c>
      <c r="P265" s="17" t="str">
        <f t="shared" ref="P265:P328" si="66">IF(N265&lt;N264, N265, "")</f>
        <v/>
      </c>
      <c r="Q265" s="17">
        <f>Q264</f>
        <v>330584579.17197233</v>
      </c>
      <c r="AB265">
        <f t="shared" si="58"/>
        <v>0</v>
      </c>
      <c r="AC265">
        <f>IF(AB265=1,"",E265)</f>
        <v>14.5</v>
      </c>
      <c r="AD265">
        <f t="shared" si="59"/>
        <v>4.0277777777777777</v>
      </c>
    </row>
    <row r="266" spans="2:30" x14ac:dyDescent="0.35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67">($E267-$E265)/2/3.6</f>
        <v>0.47222222222222199</v>
      </c>
      <c r="G266" s="17">
        <f t="shared" ref="G266:G329" si="68">($E267-$E265)/2</f>
        <v>1.6999999999999993</v>
      </c>
      <c r="H266" s="17">
        <f t="shared" si="60"/>
        <v>135.99999999999994</v>
      </c>
      <c r="I266" s="17">
        <f t="shared" si="61"/>
        <v>435.05</v>
      </c>
      <c r="J266" s="17">
        <f t="shared" si="62"/>
        <v>2.8357180941358031</v>
      </c>
      <c r="K266" s="17">
        <f t="shared" si="57"/>
        <v>166290.94708360339</v>
      </c>
      <c r="L266" s="17">
        <f t="shared" si="63"/>
        <v>573.88571809413577</v>
      </c>
      <c r="M266" s="17">
        <f t="shared" si="64"/>
        <v>8837.8400586496919</v>
      </c>
      <c r="N266" s="17">
        <f t="shared" si="65"/>
        <v>2280162.7351316204</v>
      </c>
      <c r="O266" s="17">
        <f t="shared" ref="O266:O329" si="69">(M266*D266)+O265</f>
        <v>884559882.96731162</v>
      </c>
      <c r="P266" s="17" t="str">
        <f t="shared" si="66"/>
        <v/>
      </c>
      <c r="Q266" s="17">
        <f t="shared" ref="Q266:Q278" si="70">Q265</f>
        <v>330584579.17197233</v>
      </c>
      <c r="AB266">
        <f t="shared" si="58"/>
        <v>0</v>
      </c>
      <c r="AC266">
        <f>IF(AB266=1,"",E266)</f>
        <v>15.4</v>
      </c>
      <c r="AD266">
        <f t="shared" si="59"/>
        <v>4.2777777777777777</v>
      </c>
    </row>
    <row r="267" spans="2:30" x14ac:dyDescent="0.35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67"/>
        <v>0.72222222222222232</v>
      </c>
      <c r="G267" s="17">
        <f t="shared" si="68"/>
        <v>2.6000000000000005</v>
      </c>
      <c r="H267" s="17">
        <f t="shared" si="60"/>
        <v>208.00000000000003</v>
      </c>
      <c r="I267" s="17">
        <f t="shared" si="61"/>
        <v>505.67499999999995</v>
      </c>
      <c r="J267" s="17">
        <f t="shared" si="62"/>
        <v>3.831136930941359</v>
      </c>
      <c r="K267" s="17">
        <f t="shared" si="57"/>
        <v>167008.45322053434</v>
      </c>
      <c r="L267" s="17">
        <f t="shared" si="63"/>
        <v>717.50613693094135</v>
      </c>
      <c r="M267" s="17">
        <f t="shared" si="64"/>
        <v>12843.359851063849</v>
      </c>
      <c r="N267" s="17">
        <f t="shared" si="65"/>
        <v>3326430.201425537</v>
      </c>
      <c r="O267" s="17">
        <f t="shared" si="69"/>
        <v>887886313.16873717</v>
      </c>
      <c r="P267" s="17" t="str">
        <f t="shared" si="66"/>
        <v/>
      </c>
      <c r="Q267" s="17">
        <f t="shared" si="70"/>
        <v>330584579.17197233</v>
      </c>
      <c r="AB267">
        <f t="shared" si="58"/>
        <v>0</v>
      </c>
      <c r="AC267">
        <f>IF(AB267=1,"",E267)</f>
        <v>17.899999999999999</v>
      </c>
      <c r="AD267">
        <f t="shared" si="59"/>
        <v>4.9722222222222214</v>
      </c>
    </row>
    <row r="268" spans="2:30" x14ac:dyDescent="0.35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67"/>
        <v>0.73611111111111116</v>
      </c>
      <c r="G268" s="17">
        <f t="shared" si="68"/>
        <v>2.6500000000000004</v>
      </c>
      <c r="H268" s="17">
        <f t="shared" si="60"/>
        <v>212</v>
      </c>
      <c r="I268" s="17">
        <f t="shared" si="61"/>
        <v>581.95000000000005</v>
      </c>
      <c r="J268" s="17">
        <f t="shared" si="62"/>
        <v>5.0740653163580278</v>
      </c>
      <c r="K268" s="17">
        <f t="shared" si="57"/>
        <v>167807.47728585071</v>
      </c>
      <c r="L268" s="17">
        <f t="shared" si="63"/>
        <v>799.02406531635802</v>
      </c>
      <c r="M268" s="17">
        <f t="shared" si="64"/>
        <v>16459.895745516977</v>
      </c>
      <c r="N268" s="17">
        <f t="shared" si="65"/>
        <v>4279572.893834414</v>
      </c>
      <c r="O268" s="17">
        <f t="shared" si="69"/>
        <v>892165886.06257164</v>
      </c>
      <c r="P268" s="17" t="str">
        <f t="shared" si="66"/>
        <v/>
      </c>
      <c r="Q268" s="17">
        <f t="shared" si="70"/>
        <v>330584579.17197233</v>
      </c>
      <c r="AB268">
        <f t="shared" si="58"/>
        <v>0</v>
      </c>
      <c r="AC268">
        <f>IF(AB268=1,"",E268)</f>
        <v>20.6</v>
      </c>
      <c r="AD268">
        <f t="shared" si="59"/>
        <v>5.7222222222222223</v>
      </c>
    </row>
    <row r="269" spans="2:30" x14ac:dyDescent="0.35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67"/>
        <v>0.70833333333333304</v>
      </c>
      <c r="G269" s="17">
        <f t="shared" si="68"/>
        <v>2.5499999999999989</v>
      </c>
      <c r="H269" s="17">
        <f t="shared" si="60"/>
        <v>203.99999999999991</v>
      </c>
      <c r="I269" s="17">
        <f t="shared" si="61"/>
        <v>655.4</v>
      </c>
      <c r="J269" s="17">
        <f t="shared" si="62"/>
        <v>6.4357265432098787</v>
      </c>
      <c r="K269" s="17">
        <f t="shared" si="57"/>
        <v>168673.31301239392</v>
      </c>
      <c r="L269" s="17">
        <f t="shared" si="63"/>
        <v>865.83572654320972</v>
      </c>
      <c r="M269" s="17">
        <f t="shared" si="64"/>
        <v>20087.388855802466</v>
      </c>
      <c r="N269" s="17">
        <f t="shared" si="65"/>
        <v>5242808.4913644437</v>
      </c>
      <c r="O269" s="17">
        <f t="shared" si="69"/>
        <v>897408694.55393612</v>
      </c>
      <c r="P269" s="17" t="str">
        <f t="shared" si="66"/>
        <v/>
      </c>
      <c r="Q269" s="17">
        <f t="shared" si="70"/>
        <v>330584579.17197233</v>
      </c>
      <c r="AB269">
        <f t="shared" si="58"/>
        <v>0</v>
      </c>
      <c r="AC269">
        <f>IF(AB269=1,"",E269)</f>
        <v>23.2</v>
      </c>
      <c r="AD269">
        <f t="shared" si="59"/>
        <v>6.4444444444444438</v>
      </c>
    </row>
    <row r="270" spans="2:30" x14ac:dyDescent="0.35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67"/>
        <v>0.76388888888888884</v>
      </c>
      <c r="G270" s="17">
        <f t="shared" si="68"/>
        <v>2.75</v>
      </c>
      <c r="H270" s="17">
        <f t="shared" si="60"/>
        <v>220</v>
      </c>
      <c r="I270" s="17">
        <f t="shared" si="61"/>
        <v>726.02499999999998</v>
      </c>
      <c r="J270" s="17">
        <f t="shared" si="62"/>
        <v>7.8974677179783983</v>
      </c>
      <c r="K270" s="17">
        <f t="shared" si="57"/>
        <v>169627.23548011191</v>
      </c>
      <c r="L270" s="17">
        <f t="shared" si="63"/>
        <v>953.92246771797841</v>
      </c>
      <c r="M270" s="17">
        <f t="shared" si="64"/>
        <v>24515.807420352045</v>
      </c>
      <c r="N270" s="17">
        <f t="shared" si="65"/>
        <v>6423141.5441322355</v>
      </c>
      <c r="O270" s="17">
        <f t="shared" si="69"/>
        <v>903831836.09806836</v>
      </c>
      <c r="P270" s="17" t="str">
        <f t="shared" si="66"/>
        <v/>
      </c>
      <c r="Q270" s="17">
        <f t="shared" si="70"/>
        <v>330584579.17197233</v>
      </c>
      <c r="AB270">
        <f t="shared" si="58"/>
        <v>0</v>
      </c>
      <c r="AC270">
        <f>IF(AB270=1,"",E270)</f>
        <v>25.7</v>
      </c>
      <c r="AD270">
        <f t="shared" si="59"/>
        <v>7.1388888888888884</v>
      </c>
    </row>
    <row r="271" spans="2:30" x14ac:dyDescent="0.35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67"/>
        <v>0.94444444444444453</v>
      </c>
      <c r="G271" s="17">
        <f t="shared" si="68"/>
        <v>3.4000000000000004</v>
      </c>
      <c r="H271" s="17">
        <f t="shared" si="60"/>
        <v>272</v>
      </c>
      <c r="I271" s="17">
        <f t="shared" si="61"/>
        <v>810.77499999999998</v>
      </c>
      <c r="J271" s="17">
        <f t="shared" si="62"/>
        <v>9.8488473476080269</v>
      </c>
      <c r="K271" s="17">
        <f t="shared" si="57"/>
        <v>170719.8593274595</v>
      </c>
      <c r="L271" s="17">
        <f t="shared" si="63"/>
        <v>1092.623847347608</v>
      </c>
      <c r="M271" s="17">
        <f t="shared" si="64"/>
        <v>31358.304418876349</v>
      </c>
      <c r="N271" s="17">
        <f t="shared" si="65"/>
        <v>8247234.0621644799</v>
      </c>
      <c r="O271" s="17">
        <f t="shared" si="69"/>
        <v>912079070.16023278</v>
      </c>
      <c r="P271" s="17" t="str">
        <f t="shared" si="66"/>
        <v/>
      </c>
      <c r="Q271" s="17">
        <f t="shared" si="70"/>
        <v>330584579.17197233</v>
      </c>
      <c r="AB271">
        <f t="shared" si="58"/>
        <v>0</v>
      </c>
      <c r="AC271">
        <f>IF(AB271=1,"",E271)</f>
        <v>28.7</v>
      </c>
      <c r="AD271">
        <f t="shared" si="59"/>
        <v>7.9722222222222214</v>
      </c>
    </row>
    <row r="272" spans="2:30" x14ac:dyDescent="0.35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67"/>
        <v>1.0277777777777781</v>
      </c>
      <c r="G272" s="17">
        <f t="shared" si="68"/>
        <v>3.7000000000000011</v>
      </c>
      <c r="H272" s="17">
        <f t="shared" si="60"/>
        <v>296.00000000000011</v>
      </c>
      <c r="I272" s="17">
        <f t="shared" si="61"/>
        <v>918.125</v>
      </c>
      <c r="J272" s="17">
        <f t="shared" si="62"/>
        <v>12.62956331983025</v>
      </c>
      <c r="K272" s="17">
        <f t="shared" si="57"/>
        <v>171946.61389077932</v>
      </c>
      <c r="L272" s="17">
        <f t="shared" si="63"/>
        <v>1226.7545633198301</v>
      </c>
      <c r="M272" s="17">
        <f t="shared" si="64"/>
        <v>39869.52330789448</v>
      </c>
      <c r="N272" s="17">
        <f t="shared" si="65"/>
        <v>10525554.153284144</v>
      </c>
      <c r="O272" s="17">
        <f t="shared" si="69"/>
        <v>922604624.31351697</v>
      </c>
      <c r="P272" s="17" t="str">
        <f t="shared" si="66"/>
        <v/>
      </c>
      <c r="Q272" s="17">
        <f t="shared" si="70"/>
        <v>330584579.17197233</v>
      </c>
      <c r="AB272">
        <f t="shared" si="58"/>
        <v>0</v>
      </c>
      <c r="AC272">
        <f>IF(AB272=1,"",E272)</f>
        <v>32.5</v>
      </c>
      <c r="AD272">
        <f t="shared" si="59"/>
        <v>9.0277777777777768</v>
      </c>
    </row>
    <row r="273" spans="2:30" x14ac:dyDescent="0.35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67"/>
        <v>0.90277777777777779</v>
      </c>
      <c r="G273" s="17">
        <f t="shared" si="68"/>
        <v>3.25</v>
      </c>
      <c r="H273" s="17">
        <f t="shared" si="60"/>
        <v>260</v>
      </c>
      <c r="I273" s="17">
        <f t="shared" si="61"/>
        <v>1019.825</v>
      </c>
      <c r="J273" s="17">
        <f t="shared" si="62"/>
        <v>15.582459847608028</v>
      </c>
      <c r="K273" s="17">
        <f t="shared" si="57"/>
        <v>173242.02135062692</v>
      </c>
      <c r="L273" s="17">
        <f t="shared" si="63"/>
        <v>1295.4074598476082</v>
      </c>
      <c r="M273" s="17">
        <f t="shared" si="64"/>
        <v>46764.209300498653</v>
      </c>
      <c r="N273" s="17">
        <f t="shared" si="65"/>
        <v>12392515.464632142</v>
      </c>
      <c r="O273" s="17">
        <f t="shared" si="69"/>
        <v>934997139.77814913</v>
      </c>
      <c r="P273" s="17" t="str">
        <f t="shared" si="66"/>
        <v/>
      </c>
      <c r="Q273" s="17">
        <f t="shared" si="70"/>
        <v>330584579.17197233</v>
      </c>
      <c r="AB273">
        <f t="shared" si="58"/>
        <v>0</v>
      </c>
      <c r="AC273">
        <f>IF(AB273=1,"",E273)</f>
        <v>36.1</v>
      </c>
      <c r="AD273">
        <f t="shared" si="59"/>
        <v>10.027777777777779</v>
      </c>
    </row>
    <row r="274" spans="2:30" x14ac:dyDescent="0.35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67"/>
        <v>0.65277777777777712</v>
      </c>
      <c r="G274" s="17">
        <f t="shared" si="68"/>
        <v>2.3499999999999979</v>
      </c>
      <c r="H274" s="17">
        <f t="shared" si="60"/>
        <v>187.9999999999998</v>
      </c>
      <c r="I274" s="17">
        <f t="shared" si="61"/>
        <v>1101.75</v>
      </c>
      <c r="J274" s="17">
        <f t="shared" si="62"/>
        <v>18.186571180555561</v>
      </c>
      <c r="K274" s="17">
        <f t="shared" si="57"/>
        <v>174549.95792180748</v>
      </c>
      <c r="L274" s="17">
        <f t="shared" si="63"/>
        <v>1307.9365711805553</v>
      </c>
      <c r="M274" s="17">
        <f t="shared" si="64"/>
        <v>51009.526276041659</v>
      </c>
      <c r="N274" s="17">
        <f t="shared" si="65"/>
        <v>13568533.98942708</v>
      </c>
      <c r="O274" s="17">
        <f t="shared" si="69"/>
        <v>948565673.76757622</v>
      </c>
      <c r="P274" s="17" t="str">
        <f t="shared" si="66"/>
        <v/>
      </c>
      <c r="Q274" s="17">
        <f t="shared" si="70"/>
        <v>330584579.17197233</v>
      </c>
      <c r="AB274">
        <f t="shared" si="58"/>
        <v>0</v>
      </c>
      <c r="AC274">
        <f>IF(AB274=1,"",E274)</f>
        <v>39</v>
      </c>
      <c r="AD274">
        <f t="shared" si="59"/>
        <v>10.833333333333334</v>
      </c>
    </row>
    <row r="275" spans="2:30" x14ac:dyDescent="0.35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67"/>
        <v>0.54166666666666641</v>
      </c>
      <c r="G275" s="17">
        <f t="shared" si="68"/>
        <v>1.9499999999999993</v>
      </c>
      <c r="H275" s="17">
        <f t="shared" si="60"/>
        <v>155.99999999999991</v>
      </c>
      <c r="I275" s="17">
        <f t="shared" si="61"/>
        <v>1152.5999999999999</v>
      </c>
      <c r="J275" s="17">
        <f t="shared" si="62"/>
        <v>19.904072222222226</v>
      </c>
      <c r="K275" s="17">
        <f t="shared" si="57"/>
        <v>175878.4619940297</v>
      </c>
      <c r="L275" s="17">
        <f t="shared" si="63"/>
        <v>1328.504072222222</v>
      </c>
      <c r="M275" s="17">
        <f t="shared" si="64"/>
        <v>54202.966146666651</v>
      </c>
      <c r="N275" s="17">
        <f t="shared" si="65"/>
        <v>14472191.961159997</v>
      </c>
      <c r="O275" s="17">
        <f t="shared" si="69"/>
        <v>963037865.72873616</v>
      </c>
      <c r="P275" s="17" t="str">
        <f t="shared" si="66"/>
        <v/>
      </c>
      <c r="Q275" s="17">
        <f t="shared" si="70"/>
        <v>330584579.17197233</v>
      </c>
      <c r="AB275">
        <f t="shared" si="58"/>
        <v>0</v>
      </c>
      <c r="AC275">
        <f>IF(AB275=1,"",E275)</f>
        <v>40.799999999999997</v>
      </c>
      <c r="AD275">
        <f t="shared" si="59"/>
        <v>11.333333333333332</v>
      </c>
    </row>
    <row r="276" spans="2:30" x14ac:dyDescent="0.35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67"/>
        <v>0.50000000000000022</v>
      </c>
      <c r="G276" s="17">
        <f t="shared" si="68"/>
        <v>1.8000000000000007</v>
      </c>
      <c r="H276" s="17">
        <f t="shared" si="60"/>
        <v>144.00000000000006</v>
      </c>
      <c r="I276" s="17">
        <f t="shared" si="61"/>
        <v>1211.925</v>
      </c>
      <c r="J276" s="17">
        <f t="shared" si="62"/>
        <v>22.005751128472223</v>
      </c>
      <c r="K276" s="17">
        <f t="shared" si="57"/>
        <v>177256.39274515817</v>
      </c>
      <c r="L276" s="17">
        <f t="shared" si="63"/>
        <v>1377.9307511284721</v>
      </c>
      <c r="M276" s="17">
        <f t="shared" si="64"/>
        <v>59113.22922341145</v>
      </c>
      <c r="N276" s="17">
        <f t="shared" si="65"/>
        <v>15842345.431874268</v>
      </c>
      <c r="O276" s="17">
        <f t="shared" si="69"/>
        <v>978880211.16061044</v>
      </c>
      <c r="P276" s="17" t="str">
        <f t="shared" si="66"/>
        <v/>
      </c>
      <c r="Q276" s="17">
        <f t="shared" si="70"/>
        <v>330584579.17197233</v>
      </c>
      <c r="AB276">
        <f t="shared" si="58"/>
        <v>0</v>
      </c>
      <c r="AC276">
        <f>IF(AB276=1,"",E276)</f>
        <v>42.9</v>
      </c>
      <c r="AD276">
        <f t="shared" si="59"/>
        <v>11.916666666666666</v>
      </c>
    </row>
    <row r="277" spans="2:30" x14ac:dyDescent="0.35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67"/>
        <v>0.41666666666666663</v>
      </c>
      <c r="G277" s="17">
        <f t="shared" si="68"/>
        <v>1.5</v>
      </c>
      <c r="H277" s="17">
        <f t="shared" si="60"/>
        <v>119.99999999999999</v>
      </c>
      <c r="I277" s="17">
        <f t="shared" si="61"/>
        <v>1254.3</v>
      </c>
      <c r="J277" s="17">
        <f t="shared" si="62"/>
        <v>23.571518055555561</v>
      </c>
      <c r="K277" s="17">
        <f t="shared" si="57"/>
        <v>178654.26426321373</v>
      </c>
      <c r="L277" s="17">
        <f t="shared" si="63"/>
        <v>1397.8715180555555</v>
      </c>
      <c r="M277" s="17">
        <f t="shared" si="64"/>
        <v>62065.49540166666</v>
      </c>
      <c r="N277" s="17">
        <f t="shared" si="65"/>
        <v>16695618.263048332</v>
      </c>
      <c r="O277" s="17">
        <f t="shared" si="69"/>
        <v>995575829.42365873</v>
      </c>
      <c r="P277" s="17" t="str">
        <f t="shared" si="66"/>
        <v/>
      </c>
      <c r="Q277" s="17">
        <f t="shared" si="70"/>
        <v>330584579.17197233</v>
      </c>
      <c r="AB277">
        <f t="shared" si="58"/>
        <v>0</v>
      </c>
      <c r="AC277">
        <f>IF(AB277=1,"",E277)</f>
        <v>44.4</v>
      </c>
      <c r="AD277">
        <f t="shared" si="59"/>
        <v>12.333333333333332</v>
      </c>
    </row>
    <row r="278" spans="2:30" x14ac:dyDescent="0.35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67"/>
        <v>0.2222222222222224</v>
      </c>
      <c r="G278" s="17">
        <f t="shared" si="68"/>
        <v>0.80000000000000071</v>
      </c>
      <c r="H278" s="17">
        <f t="shared" si="60"/>
        <v>64.000000000000057</v>
      </c>
      <c r="I278" s="17">
        <f t="shared" si="61"/>
        <v>1296.675</v>
      </c>
      <c r="J278" s="17">
        <f t="shared" si="62"/>
        <v>25.191091406250006</v>
      </c>
      <c r="K278" s="17">
        <f t="shared" ref="K278:K341" si="71">(H278+I278+J278)+K277</f>
        <v>180040.13035461999</v>
      </c>
      <c r="L278" s="17">
        <f t="shared" si="63"/>
        <v>1385.86609140625</v>
      </c>
      <c r="M278" s="17">
        <f t="shared" si="64"/>
        <v>63611.25359554687</v>
      </c>
      <c r="N278" s="17">
        <f t="shared" si="65"/>
        <v>17175038.470797654</v>
      </c>
      <c r="O278" s="17">
        <f t="shared" si="69"/>
        <v>1012750867.8944564</v>
      </c>
      <c r="P278" s="17" t="str">
        <f t="shared" si="66"/>
        <v/>
      </c>
      <c r="Q278" s="17">
        <f t="shared" si="70"/>
        <v>330584579.17197233</v>
      </c>
      <c r="AB278">
        <f t="shared" si="58"/>
        <v>0</v>
      </c>
      <c r="AC278">
        <f>IF(AB278=1,"",E278)</f>
        <v>45.9</v>
      </c>
      <c r="AD278">
        <f t="shared" si="59"/>
        <v>12.75</v>
      </c>
    </row>
    <row r="279" spans="2:30" x14ac:dyDescent="0.35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67"/>
        <v>-4.1666666666666269E-2</v>
      </c>
      <c r="G279" s="17">
        <f t="shared" si="68"/>
        <v>-0.14999999999999858</v>
      </c>
      <c r="H279" s="17">
        <f t="shared" si="60"/>
        <v>-11.999999999999886</v>
      </c>
      <c r="I279" s="17">
        <f t="shared" si="61"/>
        <v>1299.5</v>
      </c>
      <c r="J279" s="17">
        <f t="shared" si="62"/>
        <v>25.300976080246922</v>
      </c>
      <c r="K279" s="17">
        <f t="shared" si="71"/>
        <v>181352.93133070023</v>
      </c>
      <c r="L279" s="17">
        <f t="shared" si="63"/>
        <v>1312.800976080247</v>
      </c>
      <c r="M279" s="17">
        <f t="shared" si="64"/>
        <v>60388.844899691365</v>
      </c>
      <c r="N279" s="17">
        <f t="shared" si="65"/>
        <v>16365376.96781636</v>
      </c>
      <c r="O279" s="17">
        <f t="shared" si="69"/>
        <v>1029116244.8622727</v>
      </c>
      <c r="P279" s="17">
        <f t="shared" si="66"/>
        <v>16365376.96781636</v>
      </c>
      <c r="Q279" s="17">
        <f>Q264+P279</f>
        <v>346949956.13978869</v>
      </c>
      <c r="AB279">
        <f t="shared" si="58"/>
        <v>0</v>
      </c>
      <c r="AC279">
        <f>IF(AB279=1,"",E279)</f>
        <v>46</v>
      </c>
      <c r="AD279">
        <f t="shared" si="59"/>
        <v>12.777777777777777</v>
      </c>
    </row>
    <row r="280" spans="2:30" x14ac:dyDescent="0.35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67"/>
        <v>-9.7222222222222612E-2</v>
      </c>
      <c r="G280" s="17">
        <f t="shared" si="68"/>
        <v>-0.35000000000000142</v>
      </c>
      <c r="H280" s="17">
        <f t="shared" si="60"/>
        <v>-28.000000000000114</v>
      </c>
      <c r="I280" s="17">
        <f t="shared" si="61"/>
        <v>1288.2</v>
      </c>
      <c r="J280" s="17">
        <f t="shared" si="62"/>
        <v>24.862872222222233</v>
      </c>
      <c r="K280" s="17">
        <f t="shared" si="71"/>
        <v>182637.99420292245</v>
      </c>
      <c r="L280" s="17">
        <f t="shared" si="63"/>
        <v>1285.062872222222</v>
      </c>
      <c r="M280" s="17">
        <f t="shared" si="64"/>
        <v>58598.86697333333</v>
      </c>
      <c r="N280" s="17">
        <f t="shared" si="65"/>
        <v>15938891.816746665</v>
      </c>
      <c r="O280" s="17">
        <f t="shared" si="69"/>
        <v>1045055136.6790195</v>
      </c>
      <c r="P280" s="17">
        <f t="shared" si="66"/>
        <v>15938891.816746665</v>
      </c>
      <c r="Q280" s="17">
        <f>Q279+P280</f>
        <v>362888847.95653534</v>
      </c>
      <c r="AB280">
        <f t="shared" si="58"/>
        <v>0</v>
      </c>
      <c r="AC280">
        <f>IF(AB280=1,"",E280)</f>
        <v>45.6</v>
      </c>
      <c r="AD280">
        <f t="shared" si="59"/>
        <v>12.666666666666666</v>
      </c>
    </row>
    <row r="281" spans="2:30" x14ac:dyDescent="0.35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67"/>
        <v>-0.26388888888888867</v>
      </c>
      <c r="G281" s="17">
        <f t="shared" si="68"/>
        <v>-0.94999999999999929</v>
      </c>
      <c r="H281" s="17">
        <f t="shared" si="60"/>
        <v>-75.999999999999943</v>
      </c>
      <c r="I281" s="17">
        <f t="shared" si="61"/>
        <v>1279.7249999999999</v>
      </c>
      <c r="J281" s="17">
        <f t="shared" si="62"/>
        <v>24.536805295138898</v>
      </c>
      <c r="K281" s="17">
        <f t="shared" si="71"/>
        <v>183866.25600821758</v>
      </c>
      <c r="L281" s="17">
        <f t="shared" si="63"/>
        <v>1228.2618052951389</v>
      </c>
      <c r="M281" s="17">
        <f t="shared" si="64"/>
        <v>55640.25977986979</v>
      </c>
      <c r="N281" s="17">
        <f t="shared" si="65"/>
        <v>15189790.919904452</v>
      </c>
      <c r="O281" s="17">
        <f t="shared" si="69"/>
        <v>1060244927.5989239</v>
      </c>
      <c r="P281" s="17">
        <f t="shared" si="66"/>
        <v>15189790.919904452</v>
      </c>
      <c r="Q281" s="17">
        <f>Q280+P281</f>
        <v>378078638.87643981</v>
      </c>
      <c r="AB281">
        <f t="shared" si="58"/>
        <v>0</v>
      </c>
      <c r="AC281">
        <f>IF(AB281=1,"",E281)</f>
        <v>45.3</v>
      </c>
      <c r="AD281">
        <f t="shared" si="59"/>
        <v>12.583333333333332</v>
      </c>
    </row>
    <row r="282" spans="2:30" x14ac:dyDescent="0.35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67"/>
        <v>-0.625</v>
      </c>
      <c r="G282" s="17">
        <f t="shared" si="68"/>
        <v>-2.25</v>
      </c>
      <c r="H282" s="17">
        <f t="shared" si="60"/>
        <v>-180</v>
      </c>
      <c r="I282" s="17">
        <f t="shared" si="61"/>
        <v>1234.5250000000001</v>
      </c>
      <c r="J282" s="17">
        <f t="shared" si="62"/>
        <v>22.834130912422854</v>
      </c>
      <c r="K282" s="17">
        <f t="shared" si="71"/>
        <v>184943.61513913001</v>
      </c>
      <c r="L282" s="17">
        <f t="shared" si="63"/>
        <v>1077.3591309124229</v>
      </c>
      <c r="M282" s="17">
        <f t="shared" si="64"/>
        <v>47080.594020872879</v>
      </c>
      <c r="N282" s="17">
        <f t="shared" si="65"/>
        <v>12900082.761719169</v>
      </c>
      <c r="O282" s="17">
        <f t="shared" si="69"/>
        <v>1073145010.3606431</v>
      </c>
      <c r="P282" s="17">
        <f t="shared" si="66"/>
        <v>12900082.761719169</v>
      </c>
      <c r="Q282" s="17">
        <f>Q281+P282</f>
        <v>390978721.63815898</v>
      </c>
      <c r="AB282">
        <f t="shared" si="58"/>
        <v>0</v>
      </c>
      <c r="AC282">
        <f>IF(AB282=1,"",E282)</f>
        <v>43.7</v>
      </c>
      <c r="AD282">
        <f t="shared" si="59"/>
        <v>12.138888888888889</v>
      </c>
    </row>
    <row r="283" spans="2:30" x14ac:dyDescent="0.35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67"/>
        <v>-0.79166666666666707</v>
      </c>
      <c r="G283" s="17">
        <f t="shared" si="68"/>
        <v>-2.8500000000000014</v>
      </c>
      <c r="H283" s="17">
        <f t="shared" si="60"/>
        <v>-228.00000000000011</v>
      </c>
      <c r="I283" s="17">
        <f t="shared" si="61"/>
        <v>1152.5999999999999</v>
      </c>
      <c r="J283" s="17">
        <f t="shared" si="62"/>
        <v>19.904072222222226</v>
      </c>
      <c r="K283" s="17">
        <f t="shared" si="71"/>
        <v>185888.11921135223</v>
      </c>
      <c r="L283" s="17">
        <f t="shared" si="63"/>
        <v>944.50407222222202</v>
      </c>
      <c r="M283" s="17">
        <f t="shared" si="64"/>
        <v>38535.766146666654</v>
      </c>
      <c r="N283" s="17">
        <f t="shared" si="65"/>
        <v>10597335.690333329</v>
      </c>
      <c r="O283" s="17">
        <f t="shared" si="69"/>
        <v>1083742346.0509765</v>
      </c>
      <c r="P283" s="17">
        <f t="shared" si="66"/>
        <v>10597335.690333329</v>
      </c>
      <c r="Q283" s="17">
        <f>Q282+P283</f>
        <v>401576057.32849228</v>
      </c>
      <c r="AB283">
        <f t="shared" si="58"/>
        <v>0</v>
      </c>
      <c r="AC283">
        <f>IF(AB283=1,"",E283)</f>
        <v>40.799999999999997</v>
      </c>
      <c r="AD283">
        <f t="shared" si="59"/>
        <v>11.333333333333332</v>
      </c>
    </row>
    <row r="284" spans="2:30" x14ac:dyDescent="0.35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67"/>
        <v>-0.88888888888888862</v>
      </c>
      <c r="G284" s="17">
        <f t="shared" si="68"/>
        <v>-3.1999999999999993</v>
      </c>
      <c r="H284" s="17">
        <f t="shared" si="60"/>
        <v>-255.99999999999991</v>
      </c>
      <c r="I284" s="17">
        <f t="shared" si="61"/>
        <v>1073.5</v>
      </c>
      <c r="J284" s="17">
        <f t="shared" si="62"/>
        <v>17.265883487654325</v>
      </c>
      <c r="K284" s="17">
        <f t="shared" si="71"/>
        <v>186722.88509483988</v>
      </c>
      <c r="L284" s="17">
        <f t="shared" si="63"/>
        <v>834.76588348765449</v>
      </c>
      <c r="M284" s="17">
        <f t="shared" si="64"/>
        <v>31721.103572530872</v>
      </c>
      <c r="N284" s="17">
        <f t="shared" si="65"/>
        <v>8755024.5860185213</v>
      </c>
      <c r="O284" s="17">
        <f t="shared" si="69"/>
        <v>1092497370.6369951</v>
      </c>
      <c r="P284" s="17">
        <f t="shared" si="66"/>
        <v>8755024.5860185213</v>
      </c>
      <c r="Q284" s="17">
        <f>Q283+P284</f>
        <v>410331081.91451079</v>
      </c>
      <c r="AB284">
        <f t="shared" si="58"/>
        <v>0</v>
      </c>
      <c r="AC284">
        <f>IF(AB284=1,"",E284)</f>
        <v>38</v>
      </c>
      <c r="AD284">
        <f t="shared" si="59"/>
        <v>10.555555555555555</v>
      </c>
    </row>
    <row r="285" spans="2:30" x14ac:dyDescent="0.35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67"/>
        <v>-0.98611111111111127</v>
      </c>
      <c r="G285" s="17">
        <f t="shared" si="68"/>
        <v>-3.5500000000000007</v>
      </c>
      <c r="H285" s="17">
        <f t="shared" si="60"/>
        <v>-284.00000000000006</v>
      </c>
      <c r="I285" s="17">
        <f t="shared" si="61"/>
        <v>971.8</v>
      </c>
      <c r="J285" s="17">
        <f t="shared" si="62"/>
        <v>14.149415432098765</v>
      </c>
      <c r="K285" s="17">
        <f t="shared" si="71"/>
        <v>187424.83451027196</v>
      </c>
      <c r="L285" s="17">
        <f t="shared" si="63"/>
        <v>701.9494154320987</v>
      </c>
      <c r="M285" s="17">
        <f t="shared" si="64"/>
        <v>24147.059890864195</v>
      </c>
      <c r="N285" s="17">
        <f t="shared" si="65"/>
        <v>6688735.589769382</v>
      </c>
      <c r="O285" s="17">
        <f t="shared" si="69"/>
        <v>1099186106.2267644</v>
      </c>
      <c r="P285" s="17">
        <f t="shared" si="66"/>
        <v>6688735.589769382</v>
      </c>
      <c r="Q285" s="17">
        <f>Q284+P285</f>
        <v>417019817.50428015</v>
      </c>
      <c r="AB285">
        <f t="shared" si="58"/>
        <v>0</v>
      </c>
      <c r="AC285">
        <f>IF(AB285=1,"",E285)</f>
        <v>34.4</v>
      </c>
      <c r="AD285">
        <f t="shared" si="59"/>
        <v>9.5555555555555554</v>
      </c>
    </row>
    <row r="286" spans="2:30" x14ac:dyDescent="0.35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67"/>
        <v>-1.2361111111111109</v>
      </c>
      <c r="G286" s="17">
        <f t="shared" si="68"/>
        <v>-4.4499999999999993</v>
      </c>
      <c r="H286" s="17">
        <f t="shared" si="60"/>
        <v>-355.99999999999994</v>
      </c>
      <c r="I286" s="17">
        <f t="shared" si="61"/>
        <v>872.92499999999995</v>
      </c>
      <c r="J286" s="17">
        <f t="shared" si="62"/>
        <v>11.416646961805558</v>
      </c>
      <c r="K286" s="17">
        <f t="shared" si="71"/>
        <v>187953.17615723377</v>
      </c>
      <c r="L286" s="17">
        <f t="shared" si="63"/>
        <v>528.34164696180551</v>
      </c>
      <c r="M286" s="17">
        <f t="shared" si="64"/>
        <v>16325.756891119789</v>
      </c>
      <c r="N286" s="17">
        <f t="shared" si="65"/>
        <v>4538560.4157313015</v>
      </c>
      <c r="O286" s="17">
        <f t="shared" si="69"/>
        <v>1103724666.6424956</v>
      </c>
      <c r="P286" s="17">
        <f t="shared" si="66"/>
        <v>4538560.4157313015</v>
      </c>
      <c r="Q286" s="17">
        <f>Q285+P286</f>
        <v>421558377.92001146</v>
      </c>
      <c r="AB286">
        <f t="shared" si="58"/>
        <v>0</v>
      </c>
      <c r="AC286">
        <f>IF(AB286=1,"",E286)</f>
        <v>30.9</v>
      </c>
      <c r="AD286">
        <f t="shared" si="59"/>
        <v>8.5833333333333321</v>
      </c>
    </row>
    <row r="287" spans="2:30" x14ac:dyDescent="0.35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67"/>
        <v>-1.3194444444444444</v>
      </c>
      <c r="G287" s="17">
        <f t="shared" si="68"/>
        <v>-4.75</v>
      </c>
      <c r="H287" s="17">
        <f t="shared" si="60"/>
        <v>-380</v>
      </c>
      <c r="I287" s="17">
        <f t="shared" si="61"/>
        <v>720.375</v>
      </c>
      <c r="J287" s="17">
        <f t="shared" si="62"/>
        <v>7.7750282118055587</v>
      </c>
      <c r="K287" s="17">
        <f t="shared" si="71"/>
        <v>188301.32618544556</v>
      </c>
      <c r="L287" s="17">
        <f t="shared" si="63"/>
        <v>348.15002821180553</v>
      </c>
      <c r="M287" s="17">
        <f t="shared" si="64"/>
        <v>8877.8257194010403</v>
      </c>
      <c r="N287" s="17">
        <f t="shared" si="65"/>
        <v>2476913.3757128902</v>
      </c>
      <c r="O287" s="17">
        <f t="shared" si="69"/>
        <v>1106201580.0182085</v>
      </c>
      <c r="P287" s="17">
        <f t="shared" si="66"/>
        <v>2476913.3757128902</v>
      </c>
      <c r="Q287" s="17">
        <f>Q286+P287</f>
        <v>424035291.29572433</v>
      </c>
      <c r="AB287">
        <f t="shared" si="58"/>
        <v>0</v>
      </c>
      <c r="AC287">
        <f>IF(AB287=1,"",E287)</f>
        <v>25.5</v>
      </c>
      <c r="AD287">
        <f t="shared" si="59"/>
        <v>7.083333333333333</v>
      </c>
    </row>
    <row r="288" spans="2:30" x14ac:dyDescent="0.35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67"/>
        <v>-0.73611111111111116</v>
      </c>
      <c r="G288" s="17">
        <f t="shared" si="68"/>
        <v>-2.6500000000000004</v>
      </c>
      <c r="H288" s="17">
        <f t="shared" si="60"/>
        <v>-212</v>
      </c>
      <c r="I288" s="17">
        <f t="shared" si="61"/>
        <v>604.54999999999995</v>
      </c>
      <c r="J288" s="17">
        <f t="shared" si="62"/>
        <v>5.4758199459876566</v>
      </c>
      <c r="K288" s="17">
        <f t="shared" si="71"/>
        <v>188699.35200539156</v>
      </c>
      <c r="L288" s="17">
        <f t="shared" si="63"/>
        <v>398.02581994598762</v>
      </c>
      <c r="M288" s="17">
        <f t="shared" si="64"/>
        <v>8517.7525468441345</v>
      </c>
      <c r="N288" s="17">
        <f t="shared" si="65"/>
        <v>2384970.7131163576</v>
      </c>
      <c r="O288" s="17">
        <f t="shared" si="69"/>
        <v>1108586550.7313249</v>
      </c>
      <c r="P288" s="17">
        <f t="shared" si="66"/>
        <v>2384970.7131163576</v>
      </c>
      <c r="Q288" s="17">
        <f>Q287+P288</f>
        <v>426420262.00884068</v>
      </c>
      <c r="AB288">
        <f t="shared" si="58"/>
        <v>0</v>
      </c>
      <c r="AC288">
        <f>IF(AB288=1,"",E288)</f>
        <v>21.4</v>
      </c>
      <c r="AD288">
        <f t="shared" si="59"/>
        <v>5.9444444444444438</v>
      </c>
    </row>
    <row r="289" spans="2:30" x14ac:dyDescent="0.35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67"/>
        <v>0.20833333333333331</v>
      </c>
      <c r="G289" s="17">
        <f t="shared" si="68"/>
        <v>0.75</v>
      </c>
      <c r="H289" s="17">
        <f t="shared" si="60"/>
        <v>59.999999999999993</v>
      </c>
      <c r="I289" s="17">
        <f t="shared" si="61"/>
        <v>570.65</v>
      </c>
      <c r="J289" s="17">
        <f t="shared" si="62"/>
        <v>4.8789273533950634</v>
      </c>
      <c r="K289" s="17">
        <f t="shared" si="71"/>
        <v>189334.88093274494</v>
      </c>
      <c r="L289" s="17">
        <f t="shared" si="63"/>
        <v>635.52892735339503</v>
      </c>
      <c r="M289" s="17">
        <f t="shared" si="64"/>
        <v>12837.68433253858</v>
      </c>
      <c r="N289" s="17">
        <f t="shared" si="65"/>
        <v>3607389.297443341</v>
      </c>
      <c r="O289" s="17">
        <f t="shared" si="69"/>
        <v>1112193940.0287683</v>
      </c>
      <c r="P289" s="17" t="str">
        <f t="shared" si="66"/>
        <v/>
      </c>
      <c r="Q289" s="17">
        <f>Q288</f>
        <v>426420262.00884068</v>
      </c>
      <c r="AB289">
        <f t="shared" si="58"/>
        <v>0</v>
      </c>
      <c r="AC289">
        <f>IF(AB289=1,"",E289)</f>
        <v>20.2</v>
      </c>
      <c r="AD289">
        <f t="shared" si="59"/>
        <v>5.6111111111111107</v>
      </c>
    </row>
    <row r="290" spans="2:30" x14ac:dyDescent="0.35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67"/>
        <v>0.88888888888888917</v>
      </c>
      <c r="G290" s="17">
        <f t="shared" si="68"/>
        <v>3.2000000000000011</v>
      </c>
      <c r="H290" s="17">
        <f t="shared" si="60"/>
        <v>256.00000000000006</v>
      </c>
      <c r="I290" s="17">
        <f t="shared" si="61"/>
        <v>646.92499999999995</v>
      </c>
      <c r="J290" s="17">
        <f t="shared" si="62"/>
        <v>6.270361467978395</v>
      </c>
      <c r="K290" s="17">
        <f t="shared" si="71"/>
        <v>190244.07629421292</v>
      </c>
      <c r="L290" s="17">
        <f t="shared" si="63"/>
        <v>909.19536146797839</v>
      </c>
      <c r="M290" s="17">
        <f t="shared" si="64"/>
        <v>20820.573777616704</v>
      </c>
      <c r="N290" s="17">
        <f t="shared" si="65"/>
        <v>5871401.8052879106</v>
      </c>
      <c r="O290" s="17">
        <f t="shared" si="69"/>
        <v>1118065341.8340561</v>
      </c>
      <c r="P290" s="17" t="str">
        <f t="shared" si="66"/>
        <v/>
      </c>
      <c r="Q290" s="17">
        <f t="shared" ref="Q290:Q298" si="72">Q289</f>
        <v>426420262.00884068</v>
      </c>
      <c r="AB290">
        <f t="shared" si="58"/>
        <v>0</v>
      </c>
      <c r="AC290">
        <f>IF(AB290=1,"",E290)</f>
        <v>22.9</v>
      </c>
      <c r="AD290">
        <f t="shared" si="59"/>
        <v>6.3611111111111107</v>
      </c>
    </row>
    <row r="291" spans="2:30" x14ac:dyDescent="0.35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67"/>
        <v>1.0138888888888891</v>
      </c>
      <c r="G291" s="17">
        <f t="shared" si="68"/>
        <v>3.6500000000000004</v>
      </c>
      <c r="H291" s="17">
        <f t="shared" si="60"/>
        <v>292.00000000000006</v>
      </c>
      <c r="I291" s="17">
        <f t="shared" si="61"/>
        <v>751.45</v>
      </c>
      <c r="J291" s="17">
        <f t="shared" si="62"/>
        <v>8.4602829089506191</v>
      </c>
      <c r="K291" s="17">
        <f t="shared" si="71"/>
        <v>191295.98657712186</v>
      </c>
      <c r="L291" s="17">
        <f t="shared" si="63"/>
        <v>1051.9102829089506</v>
      </c>
      <c r="M291" s="17">
        <f t="shared" si="64"/>
        <v>27980.813525378089</v>
      </c>
      <c r="N291" s="17">
        <f t="shared" si="65"/>
        <v>7918570.2276819991</v>
      </c>
      <c r="O291" s="17">
        <f t="shared" si="69"/>
        <v>1125983912.0617383</v>
      </c>
      <c r="P291" s="17" t="str">
        <f t="shared" si="66"/>
        <v/>
      </c>
      <c r="Q291" s="17">
        <f t="shared" si="72"/>
        <v>426420262.00884068</v>
      </c>
      <c r="AB291">
        <f t="shared" si="58"/>
        <v>0</v>
      </c>
      <c r="AC291">
        <f>IF(AB291=1,"",E291)</f>
        <v>26.6</v>
      </c>
      <c r="AD291">
        <f t="shared" si="59"/>
        <v>7.3888888888888893</v>
      </c>
    </row>
    <row r="292" spans="2:30" x14ac:dyDescent="0.35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67"/>
        <v>1.0416666666666667</v>
      </c>
      <c r="G292" s="17">
        <f t="shared" si="68"/>
        <v>3.75</v>
      </c>
      <c r="H292" s="17">
        <f t="shared" si="60"/>
        <v>300</v>
      </c>
      <c r="I292" s="17">
        <f t="shared" si="61"/>
        <v>853.15</v>
      </c>
      <c r="J292" s="17">
        <f t="shared" si="62"/>
        <v>10.90524679783951</v>
      </c>
      <c r="K292" s="17">
        <f t="shared" si="71"/>
        <v>192460.04182391969</v>
      </c>
      <c r="L292" s="17">
        <f t="shared" si="63"/>
        <v>1164.0552467978396</v>
      </c>
      <c r="M292" s="17">
        <f t="shared" si="64"/>
        <v>35154.468453294758</v>
      </c>
      <c r="N292" s="17">
        <f t="shared" si="65"/>
        <v>9983869.0407357104</v>
      </c>
      <c r="O292" s="17">
        <f t="shared" si="69"/>
        <v>1135967781.102474</v>
      </c>
      <c r="P292" s="17" t="str">
        <f t="shared" si="66"/>
        <v/>
      </c>
      <c r="Q292" s="17">
        <f t="shared" si="72"/>
        <v>426420262.00884068</v>
      </c>
      <c r="AB292">
        <f t="shared" si="58"/>
        <v>0</v>
      </c>
      <c r="AC292">
        <f>IF(AB292=1,"",E292)</f>
        <v>30.2</v>
      </c>
      <c r="AD292">
        <f t="shared" si="59"/>
        <v>8.3888888888888893</v>
      </c>
    </row>
    <row r="293" spans="2:30" x14ac:dyDescent="0.35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67"/>
        <v>0.99999999999999989</v>
      </c>
      <c r="G293" s="17">
        <f t="shared" si="68"/>
        <v>3.5999999999999996</v>
      </c>
      <c r="H293" s="17">
        <f t="shared" si="60"/>
        <v>287.99999999999994</v>
      </c>
      <c r="I293" s="17">
        <f t="shared" si="61"/>
        <v>963.32500000000005</v>
      </c>
      <c r="J293" s="17">
        <f t="shared" si="62"/>
        <v>13.903699430941362</v>
      </c>
      <c r="K293" s="17">
        <f t="shared" si="71"/>
        <v>193725.27052335063</v>
      </c>
      <c r="L293" s="17">
        <f t="shared" si="63"/>
        <v>1265.2286994309413</v>
      </c>
      <c r="M293" s="17">
        <f t="shared" si="64"/>
        <v>43144.298650595105</v>
      </c>
      <c r="N293" s="17">
        <f t="shared" si="65"/>
        <v>12296125.115419606</v>
      </c>
      <c r="O293" s="17">
        <f t="shared" si="69"/>
        <v>1148263906.2178936</v>
      </c>
      <c r="P293" s="17" t="str">
        <f t="shared" si="66"/>
        <v/>
      </c>
      <c r="Q293" s="17">
        <f t="shared" si="72"/>
        <v>426420262.00884068</v>
      </c>
      <c r="AB293">
        <f t="shared" si="58"/>
        <v>0</v>
      </c>
      <c r="AC293">
        <f>IF(AB293=1,"",E293)</f>
        <v>34.1</v>
      </c>
      <c r="AD293">
        <f t="shared" si="59"/>
        <v>9.4722222222222232</v>
      </c>
    </row>
    <row r="294" spans="2:30" x14ac:dyDescent="0.35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67"/>
        <v>0.91666666666666685</v>
      </c>
      <c r="G294" s="17">
        <f t="shared" si="68"/>
        <v>3.3000000000000007</v>
      </c>
      <c r="H294" s="17">
        <f t="shared" si="60"/>
        <v>264.00000000000006</v>
      </c>
      <c r="I294" s="17">
        <f t="shared" si="61"/>
        <v>1056.55</v>
      </c>
      <c r="J294" s="17">
        <f t="shared" si="62"/>
        <v>16.724949575617288</v>
      </c>
      <c r="K294" s="17">
        <f t="shared" si="71"/>
        <v>195062.54547292626</v>
      </c>
      <c r="L294" s="17">
        <f t="shared" si="63"/>
        <v>1337.2749495756173</v>
      </c>
      <c r="M294" s="17">
        <f t="shared" si="64"/>
        <v>50014.083114128087</v>
      </c>
      <c r="N294" s="17">
        <f t="shared" si="65"/>
        <v>14304027.770640632</v>
      </c>
      <c r="O294" s="17">
        <f t="shared" si="69"/>
        <v>1162567933.9885342</v>
      </c>
      <c r="P294" s="17" t="str">
        <f t="shared" si="66"/>
        <v/>
      </c>
      <c r="Q294" s="17">
        <f t="shared" si="72"/>
        <v>426420262.00884068</v>
      </c>
      <c r="AB294">
        <f t="shared" si="58"/>
        <v>0</v>
      </c>
      <c r="AC294">
        <f>IF(AB294=1,"",E294)</f>
        <v>37.4</v>
      </c>
      <c r="AD294">
        <f t="shared" si="59"/>
        <v>10.388888888888888</v>
      </c>
    </row>
    <row r="295" spans="2:30" x14ac:dyDescent="0.35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67"/>
        <v>0.91666666666666685</v>
      </c>
      <c r="G295" s="17">
        <f t="shared" si="68"/>
        <v>3.3000000000000007</v>
      </c>
      <c r="H295" s="17">
        <f t="shared" si="60"/>
        <v>264.00000000000006</v>
      </c>
      <c r="I295" s="17">
        <f t="shared" si="61"/>
        <v>1149.7750000000001</v>
      </c>
      <c r="J295" s="17">
        <f t="shared" si="62"/>
        <v>19.806622810570996</v>
      </c>
      <c r="K295" s="17">
        <f t="shared" si="71"/>
        <v>196496.12709573683</v>
      </c>
      <c r="L295" s="17">
        <f t="shared" si="63"/>
        <v>1433.5816228105712</v>
      </c>
      <c r="M295" s="17">
        <f t="shared" si="64"/>
        <v>58346.772048390252</v>
      </c>
      <c r="N295" s="17">
        <f t="shared" si="65"/>
        <v>16745523.577888003</v>
      </c>
      <c r="O295" s="17">
        <f t="shared" si="69"/>
        <v>1179313457.5664222</v>
      </c>
      <c r="P295" s="17" t="str">
        <f t="shared" si="66"/>
        <v/>
      </c>
      <c r="Q295" s="17">
        <f t="shared" si="72"/>
        <v>426420262.00884068</v>
      </c>
      <c r="AB295">
        <f t="shared" si="58"/>
        <v>0</v>
      </c>
      <c r="AC295">
        <f>IF(AB295=1,"",E295)</f>
        <v>40.700000000000003</v>
      </c>
      <c r="AD295">
        <f t="shared" si="59"/>
        <v>11.305555555555555</v>
      </c>
    </row>
    <row r="296" spans="2:30" x14ac:dyDescent="0.35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67"/>
        <v>0.91666666666666585</v>
      </c>
      <c r="G296" s="17">
        <f t="shared" si="68"/>
        <v>3.2999999999999972</v>
      </c>
      <c r="H296" s="17">
        <f t="shared" si="60"/>
        <v>263.99999999999977</v>
      </c>
      <c r="I296" s="17">
        <f t="shared" si="61"/>
        <v>1243</v>
      </c>
      <c r="J296" s="17">
        <f t="shared" si="62"/>
        <v>23.14871913580248</v>
      </c>
      <c r="K296" s="17">
        <f t="shared" si="71"/>
        <v>198026.27581487261</v>
      </c>
      <c r="L296" s="17">
        <f t="shared" si="63"/>
        <v>1530.1487191358024</v>
      </c>
      <c r="M296" s="17">
        <f t="shared" si="64"/>
        <v>67326.54364197531</v>
      </c>
      <c r="N296" s="17">
        <f t="shared" si="65"/>
        <v>19390044.568888888</v>
      </c>
      <c r="O296" s="17">
        <f t="shared" si="69"/>
        <v>1198703502.1353111</v>
      </c>
      <c r="P296" s="17" t="str">
        <f t="shared" si="66"/>
        <v/>
      </c>
      <c r="Q296" s="17">
        <f t="shared" si="72"/>
        <v>426420262.00884068</v>
      </c>
      <c r="AB296">
        <f t="shared" si="58"/>
        <v>0</v>
      </c>
      <c r="AC296">
        <f>IF(AB296=1,"",E296)</f>
        <v>44</v>
      </c>
      <c r="AD296">
        <f t="shared" si="59"/>
        <v>12.222222222222221</v>
      </c>
    </row>
    <row r="297" spans="2:30" x14ac:dyDescent="0.35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67"/>
        <v>0.72222222222222265</v>
      </c>
      <c r="G297" s="17">
        <f t="shared" si="68"/>
        <v>2.6000000000000014</v>
      </c>
      <c r="H297" s="17">
        <f t="shared" si="60"/>
        <v>208.00000000000011</v>
      </c>
      <c r="I297" s="17">
        <f t="shared" si="61"/>
        <v>1336.2249999999999</v>
      </c>
      <c r="J297" s="17">
        <f t="shared" si="62"/>
        <v>26.751238551311737</v>
      </c>
      <c r="K297" s="17">
        <f t="shared" si="71"/>
        <v>199597.25205342393</v>
      </c>
      <c r="L297" s="17">
        <f t="shared" si="63"/>
        <v>1570.9762385513116</v>
      </c>
      <c r="M297" s="17">
        <f t="shared" si="64"/>
        <v>74307.176083477025</v>
      </c>
      <c r="N297" s="17">
        <f t="shared" si="65"/>
        <v>21474773.888124861</v>
      </c>
      <c r="O297" s="17">
        <f t="shared" si="69"/>
        <v>1220178276.0234361</v>
      </c>
      <c r="P297" s="17" t="str">
        <f t="shared" si="66"/>
        <v/>
      </c>
      <c r="Q297" s="17">
        <f t="shared" si="72"/>
        <v>426420262.00884068</v>
      </c>
      <c r="AB297">
        <f t="shared" si="58"/>
        <v>0</v>
      </c>
      <c r="AC297">
        <f>IF(AB297=1,"",E297)</f>
        <v>47.3</v>
      </c>
      <c r="AD297">
        <f t="shared" si="59"/>
        <v>13.138888888888888</v>
      </c>
    </row>
    <row r="298" spans="2:30" x14ac:dyDescent="0.35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67"/>
        <v>0.34722222222222221</v>
      </c>
      <c r="G298" s="17">
        <f t="shared" si="68"/>
        <v>1.25</v>
      </c>
      <c r="H298" s="17">
        <f t="shared" si="60"/>
        <v>100</v>
      </c>
      <c r="I298" s="17">
        <f t="shared" si="61"/>
        <v>1389.9</v>
      </c>
      <c r="J298" s="17">
        <f t="shared" si="62"/>
        <v>28.943551388888899</v>
      </c>
      <c r="K298" s="17">
        <f t="shared" si="71"/>
        <v>201116.09560481281</v>
      </c>
      <c r="L298" s="17">
        <f t="shared" si="63"/>
        <v>1518.843551388889</v>
      </c>
      <c r="M298" s="17">
        <f t="shared" si="64"/>
        <v>74727.102728333339</v>
      </c>
      <c r="N298" s="17">
        <f t="shared" si="65"/>
        <v>21670859.791216668</v>
      </c>
      <c r="O298" s="17">
        <f t="shared" si="69"/>
        <v>1241849135.8146527</v>
      </c>
      <c r="P298" s="17" t="str">
        <f t="shared" si="66"/>
        <v/>
      </c>
      <c r="Q298" s="17">
        <f t="shared" si="72"/>
        <v>426420262.00884068</v>
      </c>
      <c r="AB298">
        <f t="shared" si="58"/>
        <v>0</v>
      </c>
      <c r="AC298">
        <f>IF(AB298=1,"",E298)</f>
        <v>49.2</v>
      </c>
      <c r="AD298">
        <f t="shared" si="59"/>
        <v>13.666666666666668</v>
      </c>
    </row>
    <row r="299" spans="2:30" x14ac:dyDescent="0.35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67"/>
        <v>0</v>
      </c>
      <c r="G299" s="17">
        <f t="shared" si="68"/>
        <v>0</v>
      </c>
      <c r="H299" s="17">
        <f t="shared" si="60"/>
        <v>0</v>
      </c>
      <c r="I299" s="17">
        <f t="shared" si="61"/>
        <v>1406.85</v>
      </c>
      <c r="J299" s="17">
        <f t="shared" si="62"/>
        <v>29.65379618055556</v>
      </c>
      <c r="K299" s="17">
        <f t="shared" si="71"/>
        <v>202552.59940099338</v>
      </c>
      <c r="L299" s="17">
        <f t="shared" si="63"/>
        <v>1436.5037961805556</v>
      </c>
      <c r="M299" s="17">
        <f t="shared" si="64"/>
        <v>71537.889049791658</v>
      </c>
      <c r="N299" s="17">
        <f t="shared" si="65"/>
        <v>20817525.713489372</v>
      </c>
      <c r="O299" s="17">
        <f t="shared" si="69"/>
        <v>1262666661.528142</v>
      </c>
      <c r="P299" s="17">
        <f t="shared" si="66"/>
        <v>20817525.713489372</v>
      </c>
      <c r="Q299" s="17">
        <f>Q288+P299</f>
        <v>447237787.72233003</v>
      </c>
      <c r="AB299">
        <f t="shared" si="58"/>
        <v>0</v>
      </c>
      <c r="AC299">
        <f>IF(AB299=1,"",E299)</f>
        <v>49.8</v>
      </c>
      <c r="AD299">
        <f t="shared" si="59"/>
        <v>13.833333333333332</v>
      </c>
    </row>
    <row r="300" spans="2:30" x14ac:dyDescent="0.35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67"/>
        <v>-0.23611111111111052</v>
      </c>
      <c r="G300" s="17">
        <f t="shared" si="68"/>
        <v>-0.84999999999999787</v>
      </c>
      <c r="H300" s="17">
        <f t="shared" si="60"/>
        <v>-67.999999999999829</v>
      </c>
      <c r="I300" s="17">
        <f t="shared" si="61"/>
        <v>1389.9</v>
      </c>
      <c r="J300" s="17">
        <f t="shared" si="62"/>
        <v>28.943551388888899</v>
      </c>
      <c r="K300" s="17">
        <f t="shared" si="71"/>
        <v>203903.44295238226</v>
      </c>
      <c r="L300" s="17">
        <f t="shared" si="63"/>
        <v>1350.8435513888892</v>
      </c>
      <c r="M300" s="17">
        <f t="shared" si="64"/>
        <v>66461.502728333347</v>
      </c>
      <c r="N300" s="17">
        <f t="shared" si="65"/>
        <v>19406758.796673339</v>
      </c>
      <c r="O300" s="17">
        <f t="shared" si="69"/>
        <v>1282073420.3248153</v>
      </c>
      <c r="P300" s="17">
        <f t="shared" si="66"/>
        <v>19406758.796673339</v>
      </c>
      <c r="Q300" s="17">
        <f>Q299+P300</f>
        <v>466644546.51900339</v>
      </c>
      <c r="AB300">
        <f t="shared" si="58"/>
        <v>0</v>
      </c>
      <c r="AC300">
        <f>IF(AB300=1,"",E300)</f>
        <v>49.2</v>
      </c>
      <c r="AD300">
        <f t="shared" si="59"/>
        <v>13.666666666666668</v>
      </c>
    </row>
    <row r="301" spans="2:30" x14ac:dyDescent="0.35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67"/>
        <v>-0.26388888888888967</v>
      </c>
      <c r="G301" s="17">
        <f t="shared" si="68"/>
        <v>-0.95000000000000284</v>
      </c>
      <c r="H301" s="17">
        <f t="shared" si="60"/>
        <v>-76.000000000000227</v>
      </c>
      <c r="I301" s="17">
        <f t="shared" si="61"/>
        <v>1358.825</v>
      </c>
      <c r="J301" s="17">
        <f t="shared" si="62"/>
        <v>27.663795495756183</v>
      </c>
      <c r="K301" s="17">
        <f t="shared" si="71"/>
        <v>205213.93174787803</v>
      </c>
      <c r="L301" s="17">
        <f t="shared" si="63"/>
        <v>1310.488795495756</v>
      </c>
      <c r="M301" s="17">
        <f t="shared" si="64"/>
        <v>63034.511063345868</v>
      </c>
      <c r="N301" s="17">
        <f t="shared" si="65"/>
        <v>18469111.74156034</v>
      </c>
      <c r="O301" s="17">
        <f t="shared" si="69"/>
        <v>1300542532.0663757</v>
      </c>
      <c r="P301" s="17">
        <f t="shared" si="66"/>
        <v>18469111.74156034</v>
      </c>
      <c r="Q301" s="17">
        <f>Q300+P301</f>
        <v>485113658.26056373</v>
      </c>
      <c r="AB301">
        <f t="shared" si="58"/>
        <v>0</v>
      </c>
      <c r="AC301">
        <f>IF(AB301=1,"",E301)</f>
        <v>48.1</v>
      </c>
      <c r="AD301">
        <f t="shared" si="59"/>
        <v>13.361111111111111</v>
      </c>
    </row>
    <row r="302" spans="2:30" x14ac:dyDescent="0.35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67"/>
        <v>-0.18055555555555614</v>
      </c>
      <c r="G302" s="17">
        <f t="shared" si="68"/>
        <v>-0.65000000000000213</v>
      </c>
      <c r="H302" s="17">
        <f t="shared" si="60"/>
        <v>-52.000000000000171</v>
      </c>
      <c r="I302" s="17">
        <f t="shared" si="61"/>
        <v>1336.2249999999999</v>
      </c>
      <c r="J302" s="17">
        <f t="shared" si="62"/>
        <v>26.751238551311737</v>
      </c>
      <c r="K302" s="17">
        <f t="shared" si="71"/>
        <v>206524.90798642935</v>
      </c>
      <c r="L302" s="17">
        <f t="shared" si="63"/>
        <v>1310.9762385513113</v>
      </c>
      <c r="M302" s="17">
        <f t="shared" si="64"/>
        <v>62009.176083477025</v>
      </c>
      <c r="N302" s="17">
        <f t="shared" si="65"/>
        <v>18230697.768542245</v>
      </c>
      <c r="O302" s="17">
        <f t="shared" si="69"/>
        <v>1318773229.834918</v>
      </c>
      <c r="P302" s="17">
        <f t="shared" si="66"/>
        <v>18230697.768542245</v>
      </c>
      <c r="Q302" s="17">
        <f>Q301+P302</f>
        <v>503344356.02910596</v>
      </c>
      <c r="AB302">
        <f t="shared" si="58"/>
        <v>0</v>
      </c>
      <c r="AC302">
        <f>IF(AB302=1,"",E302)</f>
        <v>47.3</v>
      </c>
      <c r="AD302">
        <f t="shared" si="59"/>
        <v>13.138888888888888</v>
      </c>
    </row>
    <row r="303" spans="2:30" x14ac:dyDescent="0.35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67"/>
        <v>-8.3333333333332538E-2</v>
      </c>
      <c r="G303" s="17">
        <f t="shared" si="68"/>
        <v>-0.29999999999999716</v>
      </c>
      <c r="H303" s="17">
        <f t="shared" si="60"/>
        <v>-23.999999999999773</v>
      </c>
      <c r="I303" s="17">
        <f t="shared" si="61"/>
        <v>1322.1</v>
      </c>
      <c r="J303" s="17">
        <f t="shared" si="62"/>
        <v>26.188662500000007</v>
      </c>
      <c r="K303" s="17">
        <f t="shared" si="71"/>
        <v>207849.19664892936</v>
      </c>
      <c r="L303" s="17">
        <f t="shared" si="63"/>
        <v>1324.2886625000001</v>
      </c>
      <c r="M303" s="17">
        <f t="shared" si="64"/>
        <v>61976.709405000001</v>
      </c>
      <c r="N303" s="17">
        <f t="shared" si="65"/>
        <v>18283129.274475001</v>
      </c>
      <c r="O303" s="17">
        <f t="shared" si="69"/>
        <v>1337056359.1093931</v>
      </c>
      <c r="P303" s="17" t="str">
        <f t="shared" si="66"/>
        <v/>
      </c>
      <c r="Q303" s="17">
        <f>Q302</f>
        <v>503344356.02910596</v>
      </c>
      <c r="AB303">
        <f t="shared" si="58"/>
        <v>0</v>
      </c>
      <c r="AC303">
        <f>IF(AB303=1,"",E303)</f>
        <v>46.8</v>
      </c>
      <c r="AD303">
        <f t="shared" si="59"/>
        <v>12.999999999999998</v>
      </c>
    </row>
    <row r="304" spans="2:30" x14ac:dyDescent="0.35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67"/>
        <v>0</v>
      </c>
      <c r="G304" s="17">
        <f t="shared" si="68"/>
        <v>0</v>
      </c>
      <c r="H304" s="17">
        <f t="shared" si="60"/>
        <v>0</v>
      </c>
      <c r="I304" s="17">
        <f t="shared" si="61"/>
        <v>1319.2750000000001</v>
      </c>
      <c r="J304" s="17">
        <f t="shared" si="62"/>
        <v>26.076864708719146</v>
      </c>
      <c r="K304" s="17">
        <f t="shared" si="71"/>
        <v>209194.54851363809</v>
      </c>
      <c r="L304" s="17">
        <f t="shared" si="63"/>
        <v>1345.3518647087192</v>
      </c>
      <c r="M304" s="17">
        <f t="shared" si="64"/>
        <v>62827.93208189719</v>
      </c>
      <c r="N304" s="17">
        <f t="shared" si="65"/>
        <v>18597067.896241568</v>
      </c>
      <c r="O304" s="17">
        <f t="shared" si="69"/>
        <v>1355653427.0056348</v>
      </c>
      <c r="P304" s="17" t="str">
        <f t="shared" si="66"/>
        <v/>
      </c>
      <c r="Q304" s="17">
        <f t="shared" ref="Q304:Q307" si="73">Q303</f>
        <v>503344356.02910596</v>
      </c>
      <c r="AB304">
        <f t="shared" si="58"/>
        <v>0</v>
      </c>
      <c r="AC304">
        <f>IF(AB304=1,"",E304)</f>
        <v>46.7</v>
      </c>
      <c r="AD304">
        <f t="shared" si="59"/>
        <v>12.972222222222223</v>
      </c>
    </row>
    <row r="305" spans="2:30" x14ac:dyDescent="0.35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67"/>
        <v>5.5555555555555358E-2</v>
      </c>
      <c r="G305" s="17">
        <f t="shared" si="68"/>
        <v>0.19999999999999929</v>
      </c>
      <c r="H305" s="17">
        <f t="shared" si="60"/>
        <v>15.999999999999943</v>
      </c>
      <c r="I305" s="17">
        <f t="shared" si="61"/>
        <v>1322.1</v>
      </c>
      <c r="J305" s="17">
        <f t="shared" si="62"/>
        <v>26.188662500000007</v>
      </c>
      <c r="K305" s="17">
        <f t="shared" si="71"/>
        <v>210558.8371761381</v>
      </c>
      <c r="L305" s="17">
        <f t="shared" si="63"/>
        <v>1364.2886624999999</v>
      </c>
      <c r="M305" s="17">
        <f t="shared" si="64"/>
        <v>63848.709404999987</v>
      </c>
      <c r="N305" s="17">
        <f t="shared" si="65"/>
        <v>18963066.693284996</v>
      </c>
      <c r="O305" s="17">
        <f t="shared" si="69"/>
        <v>1374616493.6989198</v>
      </c>
      <c r="P305" s="17" t="str">
        <f t="shared" si="66"/>
        <v/>
      </c>
      <c r="Q305" s="17">
        <f t="shared" si="73"/>
        <v>503344356.02910596</v>
      </c>
      <c r="AB305">
        <f t="shared" si="58"/>
        <v>0</v>
      </c>
      <c r="AC305">
        <f>IF(AB305=1,"",E305)</f>
        <v>46.8</v>
      </c>
      <c r="AD305">
        <f t="shared" si="59"/>
        <v>12.999999999999998</v>
      </c>
    </row>
    <row r="306" spans="2:30" x14ac:dyDescent="0.35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67"/>
        <v>6.9444444444444448E-2</v>
      </c>
      <c r="G306" s="17">
        <f t="shared" si="68"/>
        <v>0.25</v>
      </c>
      <c r="H306" s="17">
        <f t="shared" si="60"/>
        <v>20</v>
      </c>
      <c r="I306" s="17">
        <f t="shared" si="61"/>
        <v>1330.575</v>
      </c>
      <c r="J306" s="17">
        <f t="shared" si="62"/>
        <v>26.525490711805563</v>
      </c>
      <c r="K306" s="17">
        <f t="shared" si="71"/>
        <v>211935.9376668499</v>
      </c>
      <c r="L306" s="17">
        <f t="shared" si="63"/>
        <v>1377.1004907118056</v>
      </c>
      <c r="M306" s="17">
        <f t="shared" si="64"/>
        <v>64861.433112526043</v>
      </c>
      <c r="N306" s="17">
        <f t="shared" si="65"/>
        <v>19328707.067532759</v>
      </c>
      <c r="O306" s="17">
        <f t="shared" si="69"/>
        <v>1393945200.7664526</v>
      </c>
      <c r="P306" s="17" t="str">
        <f t="shared" si="66"/>
        <v/>
      </c>
      <c r="Q306" s="17">
        <f t="shared" si="73"/>
        <v>503344356.02910596</v>
      </c>
      <c r="AB306">
        <f t="shared" si="58"/>
        <v>0</v>
      </c>
      <c r="AC306">
        <f>IF(AB306=1,"",E306)</f>
        <v>47.1</v>
      </c>
      <c r="AD306">
        <f t="shared" si="59"/>
        <v>13.083333333333334</v>
      </c>
    </row>
    <row r="307" spans="2:30" x14ac:dyDescent="0.35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67"/>
        <v>2.7777777777777186E-2</v>
      </c>
      <c r="G307" s="17">
        <f t="shared" si="68"/>
        <v>9.9999999999997868E-2</v>
      </c>
      <c r="H307" s="17">
        <f t="shared" si="60"/>
        <v>7.9999999999998295</v>
      </c>
      <c r="I307" s="17">
        <f t="shared" si="61"/>
        <v>1336.2249999999999</v>
      </c>
      <c r="J307" s="17">
        <f t="shared" si="62"/>
        <v>26.751238551311737</v>
      </c>
      <c r="K307" s="17">
        <f t="shared" si="71"/>
        <v>213306.91390540122</v>
      </c>
      <c r="L307" s="17">
        <f t="shared" si="63"/>
        <v>1370.9762385513113</v>
      </c>
      <c r="M307" s="17">
        <f t="shared" si="64"/>
        <v>64847.176083477025</v>
      </c>
      <c r="N307" s="17">
        <f t="shared" si="65"/>
        <v>19389305.648959629</v>
      </c>
      <c r="O307" s="17">
        <f t="shared" si="69"/>
        <v>1413334506.4154122</v>
      </c>
      <c r="P307" s="17" t="str">
        <f t="shared" si="66"/>
        <v/>
      </c>
      <c r="Q307" s="17">
        <f t="shared" si="73"/>
        <v>503344356.02910596</v>
      </c>
      <c r="AB307">
        <f t="shared" si="58"/>
        <v>0</v>
      </c>
      <c r="AC307">
        <f>IF(AB307=1,"",E307)</f>
        <v>47.3</v>
      </c>
      <c r="AD307">
        <f t="shared" si="59"/>
        <v>13.138888888888888</v>
      </c>
    </row>
    <row r="308" spans="2:30" x14ac:dyDescent="0.35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67"/>
        <v>-2.7777777777777186E-2</v>
      </c>
      <c r="G308" s="17">
        <f t="shared" si="68"/>
        <v>-9.9999999999997868E-2</v>
      </c>
      <c r="H308" s="17">
        <f t="shared" si="60"/>
        <v>-7.9999999999998295</v>
      </c>
      <c r="I308" s="17">
        <f t="shared" si="61"/>
        <v>1336.2249999999999</v>
      </c>
      <c r="J308" s="17">
        <f t="shared" si="62"/>
        <v>26.751238551311737</v>
      </c>
      <c r="K308" s="17">
        <f t="shared" si="71"/>
        <v>214661.89014395254</v>
      </c>
      <c r="L308" s="17">
        <f t="shared" si="63"/>
        <v>1354.9762385513118</v>
      </c>
      <c r="M308" s="17">
        <f t="shared" si="64"/>
        <v>64090.376083477044</v>
      </c>
      <c r="N308" s="17">
        <f t="shared" si="65"/>
        <v>19227112.825043112</v>
      </c>
      <c r="O308" s="17">
        <f t="shared" si="69"/>
        <v>1432561619.2404554</v>
      </c>
      <c r="P308" s="17">
        <f t="shared" si="66"/>
        <v>19227112.825043112</v>
      </c>
      <c r="Q308" s="17">
        <f>Q302+P308</f>
        <v>522571468.8541491</v>
      </c>
      <c r="AB308">
        <f t="shared" si="58"/>
        <v>0</v>
      </c>
      <c r="AC308">
        <f>IF(AB308=1,"",E308)</f>
        <v>47.3</v>
      </c>
      <c r="AD308">
        <f t="shared" si="59"/>
        <v>13.138888888888888</v>
      </c>
    </row>
    <row r="309" spans="2:30" x14ac:dyDescent="0.35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67"/>
        <v>-9.7222222222221627E-2</v>
      </c>
      <c r="G309" s="17">
        <f t="shared" si="68"/>
        <v>-0.34999999999999787</v>
      </c>
      <c r="H309" s="17">
        <f t="shared" si="60"/>
        <v>-27.999999999999829</v>
      </c>
      <c r="I309" s="17">
        <f t="shared" si="61"/>
        <v>1330.575</v>
      </c>
      <c r="J309" s="17">
        <f t="shared" si="62"/>
        <v>26.525490711805563</v>
      </c>
      <c r="K309" s="17">
        <f t="shared" si="71"/>
        <v>215990.99063466434</v>
      </c>
      <c r="L309" s="17">
        <f t="shared" si="63"/>
        <v>1329.1004907118058</v>
      </c>
      <c r="M309" s="17">
        <f t="shared" si="64"/>
        <v>62600.633112526055</v>
      </c>
      <c r="N309" s="17">
        <f t="shared" si="65"/>
        <v>18842790.566870343</v>
      </c>
      <c r="O309" s="17">
        <f t="shared" si="69"/>
        <v>1451404409.8073258</v>
      </c>
      <c r="P309" s="17">
        <f t="shared" si="66"/>
        <v>18842790.566870343</v>
      </c>
      <c r="Q309" s="17">
        <f>Q308+P309</f>
        <v>541414259.42101943</v>
      </c>
      <c r="AB309">
        <f t="shared" si="58"/>
        <v>0</v>
      </c>
      <c r="AC309">
        <f>IF(AB309=1,"",E309)</f>
        <v>47.1</v>
      </c>
      <c r="AD309">
        <f t="shared" si="59"/>
        <v>13.083333333333334</v>
      </c>
    </row>
    <row r="310" spans="2:30" x14ac:dyDescent="0.35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67"/>
        <v>-0.18055555555555614</v>
      </c>
      <c r="G310" s="17">
        <f t="shared" si="68"/>
        <v>-0.65000000000000213</v>
      </c>
      <c r="H310" s="17">
        <f t="shared" si="60"/>
        <v>-52.000000000000171</v>
      </c>
      <c r="I310" s="17">
        <f t="shared" si="61"/>
        <v>1316.45</v>
      </c>
      <c r="J310" s="17">
        <f t="shared" si="62"/>
        <v>25.965306057098772</v>
      </c>
      <c r="K310" s="17">
        <f t="shared" si="71"/>
        <v>217281.40594072145</v>
      </c>
      <c r="L310" s="17">
        <f t="shared" si="63"/>
        <v>1290.4153060570986</v>
      </c>
      <c r="M310" s="17">
        <f t="shared" si="64"/>
        <v>60133.353262260796</v>
      </c>
      <c r="N310" s="17">
        <f t="shared" si="65"/>
        <v>18160272.685202759</v>
      </c>
      <c r="O310" s="17">
        <f t="shared" si="69"/>
        <v>1469564682.4925287</v>
      </c>
      <c r="P310" s="17">
        <f t="shared" si="66"/>
        <v>18160272.685202759</v>
      </c>
      <c r="Q310" s="17">
        <f>Q309+P310</f>
        <v>559574532.10622215</v>
      </c>
      <c r="AB310">
        <f t="shared" si="58"/>
        <v>0</v>
      </c>
      <c r="AC310">
        <f>IF(AB310=1,"",E310)</f>
        <v>46.6</v>
      </c>
      <c r="AD310">
        <f t="shared" si="59"/>
        <v>12.944444444444445</v>
      </c>
    </row>
    <row r="311" spans="2:30" x14ac:dyDescent="0.35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67"/>
        <v>-0.25000000000000061</v>
      </c>
      <c r="G311" s="17">
        <f t="shared" si="68"/>
        <v>-0.90000000000000213</v>
      </c>
      <c r="H311" s="17">
        <f t="shared" si="60"/>
        <v>-72.000000000000171</v>
      </c>
      <c r="I311" s="17">
        <f t="shared" si="61"/>
        <v>1293.8499999999999</v>
      </c>
      <c r="J311" s="17">
        <f t="shared" si="62"/>
        <v>25.08144587191358</v>
      </c>
      <c r="K311" s="17">
        <f t="shared" si="71"/>
        <v>218528.33738659337</v>
      </c>
      <c r="L311" s="17">
        <f t="shared" si="63"/>
        <v>1246.9314458719132</v>
      </c>
      <c r="M311" s="17">
        <f t="shared" si="64"/>
        <v>57109.460220933623</v>
      </c>
      <c r="N311" s="17">
        <f t="shared" si="65"/>
        <v>17304166.446942888</v>
      </c>
      <c r="O311" s="17">
        <f t="shared" si="69"/>
        <v>1486868848.9394715</v>
      </c>
      <c r="P311" s="17">
        <f t="shared" si="66"/>
        <v>17304166.446942888</v>
      </c>
      <c r="Q311" s="17">
        <f>Q310+P311</f>
        <v>576878698.55316508</v>
      </c>
      <c r="AB311">
        <f t="shared" si="58"/>
        <v>0</v>
      </c>
      <c r="AC311">
        <f>IF(AB311=1,"",E311)</f>
        <v>45.8</v>
      </c>
      <c r="AD311">
        <f t="shared" si="59"/>
        <v>12.722222222222221</v>
      </c>
    </row>
    <row r="312" spans="2:30" x14ac:dyDescent="0.35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67"/>
        <v>-0.34722222222222221</v>
      </c>
      <c r="G312" s="17">
        <f t="shared" si="68"/>
        <v>-1.25</v>
      </c>
      <c r="H312" s="17">
        <f t="shared" si="60"/>
        <v>-100</v>
      </c>
      <c r="I312" s="17">
        <f t="shared" si="61"/>
        <v>1265.5999999999999</v>
      </c>
      <c r="J312" s="17">
        <f t="shared" si="62"/>
        <v>23.998143209876549</v>
      </c>
      <c r="K312" s="17">
        <f t="shared" si="71"/>
        <v>219717.93552980325</v>
      </c>
      <c r="L312" s="17">
        <f t="shared" si="63"/>
        <v>1189.5981432098765</v>
      </c>
      <c r="M312" s="17">
        <f t="shared" si="64"/>
        <v>53293.996815802464</v>
      </c>
      <c r="N312" s="17">
        <f t="shared" si="65"/>
        <v>16201375.032003948</v>
      </c>
      <c r="O312" s="17">
        <f t="shared" si="69"/>
        <v>1503070223.9714754</v>
      </c>
      <c r="P312" s="17">
        <f t="shared" si="66"/>
        <v>16201375.032003948</v>
      </c>
      <c r="Q312" s="17">
        <f>Q311+P312</f>
        <v>593080073.58516908</v>
      </c>
      <c r="AB312">
        <f t="shared" si="58"/>
        <v>0</v>
      </c>
      <c r="AC312">
        <f>IF(AB312=1,"",E312)</f>
        <v>44.8</v>
      </c>
      <c r="AD312">
        <f t="shared" si="59"/>
        <v>12.444444444444443</v>
      </c>
    </row>
    <row r="313" spans="2:30" x14ac:dyDescent="0.35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67"/>
        <v>-0.41666666666666663</v>
      </c>
      <c r="G313" s="17">
        <f t="shared" si="68"/>
        <v>-1.5</v>
      </c>
      <c r="H313" s="17">
        <f t="shared" si="60"/>
        <v>-119.99999999999999</v>
      </c>
      <c r="I313" s="17">
        <f t="shared" si="61"/>
        <v>1223.2249999999999</v>
      </c>
      <c r="J313" s="17">
        <f t="shared" si="62"/>
        <v>22.418027903163583</v>
      </c>
      <c r="K313" s="17">
        <f t="shared" si="71"/>
        <v>220843.57855770641</v>
      </c>
      <c r="L313" s="17">
        <f t="shared" si="63"/>
        <v>1125.6430279031636</v>
      </c>
      <c r="M313" s="17">
        <f t="shared" si="64"/>
        <v>48740.34310820698</v>
      </c>
      <c r="N313" s="17">
        <f t="shared" si="65"/>
        <v>14865804.648003129</v>
      </c>
      <c r="O313" s="17">
        <f t="shared" si="69"/>
        <v>1517936028.6194785</v>
      </c>
      <c r="P313" s="17">
        <f t="shared" si="66"/>
        <v>14865804.648003129</v>
      </c>
      <c r="Q313" s="17">
        <f>Q312+P313</f>
        <v>607945878.23317218</v>
      </c>
      <c r="AB313">
        <f t="shared" si="58"/>
        <v>0</v>
      </c>
      <c r="AC313">
        <f>IF(AB313=1,"",E313)</f>
        <v>43.3</v>
      </c>
      <c r="AD313">
        <f t="shared" si="59"/>
        <v>12.027777777777777</v>
      </c>
    </row>
    <row r="314" spans="2:30" x14ac:dyDescent="0.35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67"/>
        <v>-0.34722222222222221</v>
      </c>
      <c r="G314" s="17">
        <f t="shared" si="68"/>
        <v>-1.25</v>
      </c>
      <c r="H314" s="17">
        <f t="shared" si="60"/>
        <v>-100</v>
      </c>
      <c r="I314" s="17">
        <f t="shared" si="61"/>
        <v>1180.8499999999999</v>
      </c>
      <c r="J314" s="17">
        <f t="shared" si="62"/>
        <v>20.891719020061728</v>
      </c>
      <c r="K314" s="17">
        <f t="shared" si="71"/>
        <v>221945.32027672647</v>
      </c>
      <c r="L314" s="17">
        <f t="shared" si="63"/>
        <v>1101.7417190200617</v>
      </c>
      <c r="M314" s="17">
        <f t="shared" si="64"/>
        <v>46052.803855038575</v>
      </c>
      <c r="N314" s="17">
        <f t="shared" si="65"/>
        <v>14092157.979641804</v>
      </c>
      <c r="O314" s="17">
        <f t="shared" si="69"/>
        <v>1532028186.5991204</v>
      </c>
      <c r="P314" s="17">
        <f t="shared" si="66"/>
        <v>14092157.979641804</v>
      </c>
      <c r="Q314" s="17">
        <f>Q313+P314</f>
        <v>622038036.21281397</v>
      </c>
      <c r="AB314">
        <f t="shared" si="58"/>
        <v>0</v>
      </c>
      <c r="AC314">
        <f>IF(AB314=1,"",E314)</f>
        <v>41.8</v>
      </c>
      <c r="AD314">
        <f t="shared" si="59"/>
        <v>11.611111111111111</v>
      </c>
    </row>
    <row r="315" spans="2:30" x14ac:dyDescent="0.35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67"/>
        <v>-0.20833333333333331</v>
      </c>
      <c r="G315" s="17">
        <f t="shared" si="68"/>
        <v>-0.75</v>
      </c>
      <c r="H315" s="17">
        <f t="shared" si="60"/>
        <v>-59.999999999999993</v>
      </c>
      <c r="I315" s="17">
        <f t="shared" si="61"/>
        <v>1152.5999999999999</v>
      </c>
      <c r="J315" s="17">
        <f t="shared" si="62"/>
        <v>19.904072222222226</v>
      </c>
      <c r="K315" s="17">
        <f t="shared" si="71"/>
        <v>223057.82434894869</v>
      </c>
      <c r="L315" s="17">
        <f t="shared" si="63"/>
        <v>1112.504072222222</v>
      </c>
      <c r="M315" s="17">
        <f t="shared" si="64"/>
        <v>45390.166146666656</v>
      </c>
      <c r="N315" s="17">
        <f t="shared" si="65"/>
        <v>13934781.007026663</v>
      </c>
      <c r="O315" s="17">
        <f t="shared" si="69"/>
        <v>1545962967.6061471</v>
      </c>
      <c r="P315" s="17">
        <f t="shared" si="66"/>
        <v>13934781.007026663</v>
      </c>
      <c r="Q315" s="17">
        <f>Q314+P315</f>
        <v>635972817.21984065</v>
      </c>
      <c r="AB315">
        <f t="shared" si="58"/>
        <v>0</v>
      </c>
      <c r="AC315">
        <f>IF(AB315=1,"",E315)</f>
        <v>40.799999999999997</v>
      </c>
      <c r="AD315">
        <f t="shared" si="59"/>
        <v>11.333333333333332</v>
      </c>
    </row>
    <row r="316" spans="2:30" x14ac:dyDescent="0.35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67"/>
        <v>-9.7222222222221627E-2</v>
      </c>
      <c r="G316" s="17">
        <f t="shared" si="68"/>
        <v>-0.34999999999999787</v>
      </c>
      <c r="H316" s="17">
        <f t="shared" si="60"/>
        <v>-27.999999999999829</v>
      </c>
      <c r="I316" s="17">
        <f t="shared" si="61"/>
        <v>1138.4749999999999</v>
      </c>
      <c r="J316" s="17">
        <f t="shared" si="62"/>
        <v>19.419216560570991</v>
      </c>
      <c r="K316" s="17">
        <f t="shared" si="71"/>
        <v>224187.71856550928</v>
      </c>
      <c r="L316" s="17">
        <f t="shared" si="63"/>
        <v>1129.8942165605711</v>
      </c>
      <c r="M316" s="17">
        <f t="shared" si="64"/>
        <v>45534.736927391008</v>
      </c>
      <c r="N316" s="17">
        <f t="shared" si="65"/>
        <v>14024698.97363643</v>
      </c>
      <c r="O316" s="17">
        <f t="shared" si="69"/>
        <v>1559987666.5797834</v>
      </c>
      <c r="P316" s="17" t="str">
        <f t="shared" si="66"/>
        <v/>
      </c>
      <c r="Q316" s="17">
        <f>Q315</f>
        <v>635972817.21984065</v>
      </c>
      <c r="AB316">
        <f t="shared" si="58"/>
        <v>0</v>
      </c>
      <c r="AC316">
        <f>IF(AB316=1,"",E316)</f>
        <v>40.299999999999997</v>
      </c>
      <c r="AD316">
        <f t="shared" si="59"/>
        <v>11.194444444444443</v>
      </c>
    </row>
    <row r="317" spans="2:30" x14ac:dyDescent="0.35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67"/>
        <v>-8.3333333333332538E-2</v>
      </c>
      <c r="G317" s="17">
        <f t="shared" si="68"/>
        <v>-0.29999999999999716</v>
      </c>
      <c r="H317" s="17">
        <f t="shared" si="60"/>
        <v>-23.999999999999773</v>
      </c>
      <c r="I317" s="17">
        <f t="shared" si="61"/>
        <v>1132.825</v>
      </c>
      <c r="J317" s="17">
        <f t="shared" si="62"/>
        <v>19.226948273533957</v>
      </c>
      <c r="K317" s="17">
        <f t="shared" si="71"/>
        <v>225315.7705137828</v>
      </c>
      <c r="L317" s="17">
        <f t="shared" si="63"/>
        <v>1128.0519482735342</v>
      </c>
      <c r="M317" s="17">
        <f t="shared" si="64"/>
        <v>45234.88312576872</v>
      </c>
      <c r="N317" s="17">
        <f t="shared" si="65"/>
        <v>13977578.885862535</v>
      </c>
      <c r="O317" s="17">
        <f t="shared" si="69"/>
        <v>1573965245.465646</v>
      </c>
      <c r="P317" s="17">
        <f t="shared" si="66"/>
        <v>13977578.885862535</v>
      </c>
      <c r="Q317" s="17">
        <f>Q315+P317</f>
        <v>649950396.10570323</v>
      </c>
      <c r="AB317">
        <f t="shared" si="58"/>
        <v>0</v>
      </c>
      <c r="AC317">
        <f>IF(AB317=1,"",E317)</f>
        <v>40.1</v>
      </c>
      <c r="AD317">
        <f t="shared" si="59"/>
        <v>11.138888888888889</v>
      </c>
    </row>
    <row r="318" spans="2:30" x14ac:dyDescent="0.35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67"/>
        <v>-0.12499999999999981</v>
      </c>
      <c r="G318" s="17">
        <f t="shared" si="68"/>
        <v>-0.44999999999999929</v>
      </c>
      <c r="H318" s="17">
        <f t="shared" si="60"/>
        <v>-35.999999999999943</v>
      </c>
      <c r="I318" s="17">
        <f t="shared" si="61"/>
        <v>1121.5250000000001</v>
      </c>
      <c r="J318" s="17">
        <f t="shared" si="62"/>
        <v>18.845281375385806</v>
      </c>
      <c r="K318" s="17">
        <f t="shared" si="71"/>
        <v>226420.14079515819</v>
      </c>
      <c r="L318" s="17">
        <f t="shared" si="63"/>
        <v>1104.370281375386</v>
      </c>
      <c r="M318" s="17">
        <f t="shared" si="64"/>
        <v>43843.500170602827</v>
      </c>
      <c r="N318" s="17">
        <f t="shared" si="65"/>
        <v>13591485.052886877</v>
      </c>
      <c r="O318" s="17">
        <f t="shared" si="69"/>
        <v>1587556730.518533</v>
      </c>
      <c r="P318" s="17">
        <f t="shared" si="66"/>
        <v>13591485.052886877</v>
      </c>
      <c r="Q318" s="17">
        <f>Q317+P318</f>
        <v>663541881.15859008</v>
      </c>
      <c r="AB318">
        <f t="shared" si="58"/>
        <v>0</v>
      </c>
      <c r="AC318">
        <f>IF(AB318=1,"",E318)</f>
        <v>39.700000000000003</v>
      </c>
      <c r="AD318">
        <f t="shared" si="59"/>
        <v>11.027777777777779</v>
      </c>
    </row>
    <row r="319" spans="2:30" x14ac:dyDescent="0.35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67"/>
        <v>-0.16666666666666705</v>
      </c>
      <c r="G319" s="17">
        <f t="shared" si="68"/>
        <v>-0.60000000000000142</v>
      </c>
      <c r="H319" s="17">
        <f t="shared" si="60"/>
        <v>-48.000000000000107</v>
      </c>
      <c r="I319" s="17">
        <f t="shared" si="61"/>
        <v>1107.4000000000001</v>
      </c>
      <c r="J319" s="17">
        <f t="shared" si="62"/>
        <v>18.373578395061735</v>
      </c>
      <c r="K319" s="17">
        <f t="shared" si="71"/>
        <v>227497.91437355324</v>
      </c>
      <c r="L319" s="17">
        <f t="shared" si="63"/>
        <v>1077.7735783950618</v>
      </c>
      <c r="M319" s="17">
        <f t="shared" si="64"/>
        <v>42248.724273086424</v>
      </c>
      <c r="N319" s="17">
        <f t="shared" si="65"/>
        <v>13139353.248929877</v>
      </c>
      <c r="O319" s="17">
        <f t="shared" si="69"/>
        <v>1600696083.767463</v>
      </c>
      <c r="P319" s="17">
        <f t="shared" si="66"/>
        <v>13139353.248929877</v>
      </c>
      <c r="Q319" s="17">
        <f>Q318+P319</f>
        <v>676681234.40751994</v>
      </c>
      <c r="AB319">
        <f t="shared" si="58"/>
        <v>0</v>
      </c>
      <c r="AC319">
        <f>IF(AB319=1,"",E319)</f>
        <v>39.200000000000003</v>
      </c>
      <c r="AD319">
        <f t="shared" si="59"/>
        <v>10.888888888888889</v>
      </c>
    </row>
    <row r="320" spans="2:30" x14ac:dyDescent="0.35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67"/>
        <v>-0.25000000000000061</v>
      </c>
      <c r="G320" s="17">
        <f t="shared" si="68"/>
        <v>-0.90000000000000213</v>
      </c>
      <c r="H320" s="17">
        <f t="shared" si="60"/>
        <v>-72.000000000000171</v>
      </c>
      <c r="I320" s="17">
        <f t="shared" si="61"/>
        <v>1087.625</v>
      </c>
      <c r="J320" s="17">
        <f t="shared" si="62"/>
        <v>17.723238088348769</v>
      </c>
      <c r="K320" s="17">
        <f t="shared" si="71"/>
        <v>228531.26261164158</v>
      </c>
      <c r="L320" s="17">
        <f t="shared" si="63"/>
        <v>1033.3482380883486</v>
      </c>
      <c r="M320" s="17">
        <f t="shared" si="64"/>
        <v>39783.907166401419</v>
      </c>
      <c r="N320" s="17">
        <f t="shared" si="65"/>
        <v>12412579.035917243</v>
      </c>
      <c r="O320" s="17">
        <f t="shared" si="69"/>
        <v>1613108662.8033803</v>
      </c>
      <c r="P320" s="17">
        <f t="shared" si="66"/>
        <v>12412579.035917243</v>
      </c>
      <c r="Q320" s="17">
        <f>Q319+P320</f>
        <v>689093813.44343722</v>
      </c>
      <c r="AB320">
        <f t="shared" si="58"/>
        <v>0</v>
      </c>
      <c r="AC320">
        <f>IF(AB320=1,"",E320)</f>
        <v>38.5</v>
      </c>
      <c r="AD320">
        <f t="shared" si="59"/>
        <v>10.694444444444445</v>
      </c>
    </row>
    <row r="321" spans="2:30" x14ac:dyDescent="0.35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67"/>
        <v>-0.34722222222222221</v>
      </c>
      <c r="G321" s="17">
        <f t="shared" si="68"/>
        <v>-1.25</v>
      </c>
      <c r="H321" s="17">
        <f t="shared" si="60"/>
        <v>-100</v>
      </c>
      <c r="I321" s="17">
        <f t="shared" si="61"/>
        <v>1056.55</v>
      </c>
      <c r="J321" s="17">
        <f t="shared" si="62"/>
        <v>16.724949575617288</v>
      </c>
      <c r="K321" s="17">
        <f t="shared" si="71"/>
        <v>229504.53756121721</v>
      </c>
      <c r="L321" s="17">
        <f t="shared" si="63"/>
        <v>973.27494957561726</v>
      </c>
      <c r="M321" s="17">
        <f t="shared" si="64"/>
        <v>36400.483114128081</v>
      </c>
      <c r="N321" s="17">
        <f t="shared" si="65"/>
        <v>11393351.214722089</v>
      </c>
      <c r="O321" s="17">
        <f t="shared" si="69"/>
        <v>1624502014.0181024</v>
      </c>
      <c r="P321" s="17">
        <f t="shared" si="66"/>
        <v>11393351.214722089</v>
      </c>
      <c r="Q321" s="17">
        <f>Q320+P321</f>
        <v>700487164.65815926</v>
      </c>
      <c r="AB321">
        <f t="shared" si="58"/>
        <v>0</v>
      </c>
      <c r="AC321">
        <f>IF(AB321=1,"",E321)</f>
        <v>37.4</v>
      </c>
      <c r="AD321">
        <f t="shared" si="59"/>
        <v>10.388888888888888</v>
      </c>
    </row>
    <row r="322" spans="2:30" x14ac:dyDescent="0.35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67"/>
        <v>-0.41666666666666663</v>
      </c>
      <c r="G322" s="17">
        <f t="shared" si="68"/>
        <v>-1.5</v>
      </c>
      <c r="H322" s="17">
        <f t="shared" si="60"/>
        <v>-119.99999999999999</v>
      </c>
      <c r="I322" s="17">
        <f t="shared" si="61"/>
        <v>1017</v>
      </c>
      <c r="J322" s="17">
        <f t="shared" si="62"/>
        <v>15.496250000000003</v>
      </c>
      <c r="K322" s="17">
        <f t="shared" si="71"/>
        <v>230417.0338112172</v>
      </c>
      <c r="L322" s="17">
        <f t="shared" si="63"/>
        <v>912.49625000000003</v>
      </c>
      <c r="M322" s="17">
        <f t="shared" si="64"/>
        <v>32849.864999999998</v>
      </c>
      <c r="N322" s="17">
        <f t="shared" si="65"/>
        <v>10314857.609999999</v>
      </c>
      <c r="O322" s="17">
        <f t="shared" si="69"/>
        <v>1634816871.6281023</v>
      </c>
      <c r="P322" s="17">
        <f t="shared" si="66"/>
        <v>10314857.609999999</v>
      </c>
      <c r="Q322" s="17">
        <f>Q321+P322</f>
        <v>710802022.26815927</v>
      </c>
      <c r="AB322">
        <f t="shared" si="58"/>
        <v>0</v>
      </c>
      <c r="AC322">
        <f>IF(AB322=1,"",E322)</f>
        <v>36</v>
      </c>
      <c r="AD322">
        <f t="shared" si="59"/>
        <v>10</v>
      </c>
    </row>
    <row r="323" spans="2:30" x14ac:dyDescent="0.35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67"/>
        <v>-0.41666666666666663</v>
      </c>
      <c r="G323" s="17">
        <f t="shared" si="68"/>
        <v>-1.5</v>
      </c>
      <c r="H323" s="17">
        <f t="shared" si="60"/>
        <v>-119.99999999999999</v>
      </c>
      <c r="I323" s="17">
        <f t="shared" si="61"/>
        <v>971.8</v>
      </c>
      <c r="J323" s="17">
        <f t="shared" si="62"/>
        <v>14.149415432098765</v>
      </c>
      <c r="K323" s="17">
        <f t="shared" si="71"/>
        <v>231282.98322664929</v>
      </c>
      <c r="L323" s="17">
        <f t="shared" si="63"/>
        <v>865.9494154320987</v>
      </c>
      <c r="M323" s="17">
        <f t="shared" si="64"/>
        <v>29788.659890864194</v>
      </c>
      <c r="N323" s="17">
        <f t="shared" si="65"/>
        <v>9383427.8656222206</v>
      </c>
      <c r="O323" s="17">
        <f t="shared" si="69"/>
        <v>1644200299.4937246</v>
      </c>
      <c r="P323" s="17">
        <f t="shared" si="66"/>
        <v>9383427.8656222206</v>
      </c>
      <c r="Q323" s="17">
        <f>Q322+P323</f>
        <v>720185450.13378143</v>
      </c>
      <c r="AB323">
        <f t="shared" si="58"/>
        <v>0</v>
      </c>
      <c r="AC323">
        <f>IF(AB323=1,"",E323)</f>
        <v>34.4</v>
      </c>
      <c r="AD323">
        <f t="shared" si="59"/>
        <v>9.5555555555555554</v>
      </c>
    </row>
    <row r="324" spans="2:30" x14ac:dyDescent="0.35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67"/>
        <v>-0.37499999999999989</v>
      </c>
      <c r="G324" s="17">
        <f t="shared" si="68"/>
        <v>-1.3499999999999996</v>
      </c>
      <c r="H324" s="17">
        <f t="shared" si="60"/>
        <v>-107.99999999999997</v>
      </c>
      <c r="I324" s="17">
        <f t="shared" si="61"/>
        <v>932.25</v>
      </c>
      <c r="J324" s="17">
        <f t="shared" si="62"/>
        <v>13.021154513888895</v>
      </c>
      <c r="K324" s="17">
        <f t="shared" si="71"/>
        <v>232120.25438116319</v>
      </c>
      <c r="L324" s="17">
        <f t="shared" si="63"/>
        <v>837.27115451388886</v>
      </c>
      <c r="M324" s="17">
        <f t="shared" si="64"/>
        <v>27629.948098958332</v>
      </c>
      <c r="N324" s="17">
        <f t="shared" si="65"/>
        <v>8731063.5992708337</v>
      </c>
      <c r="O324" s="17">
        <f t="shared" si="69"/>
        <v>1652931363.0929954</v>
      </c>
      <c r="P324" s="17">
        <f t="shared" si="66"/>
        <v>8731063.5992708337</v>
      </c>
      <c r="Q324" s="17">
        <f>Q323+P324</f>
        <v>728916513.73305225</v>
      </c>
      <c r="AB324">
        <f t="shared" si="58"/>
        <v>0</v>
      </c>
      <c r="AC324">
        <f>IF(AB324=1,"",E324)</f>
        <v>33</v>
      </c>
      <c r="AD324">
        <f t="shared" si="59"/>
        <v>9.1666666666666661</v>
      </c>
    </row>
    <row r="325" spans="2:30" x14ac:dyDescent="0.35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67"/>
        <v>-0.41666666666666663</v>
      </c>
      <c r="G325" s="17">
        <f t="shared" si="68"/>
        <v>-1.5</v>
      </c>
      <c r="H325" s="17">
        <f t="shared" si="60"/>
        <v>-119.99999999999999</v>
      </c>
      <c r="I325" s="17">
        <f t="shared" si="61"/>
        <v>895.52499999999998</v>
      </c>
      <c r="J325" s="17">
        <f t="shared" si="62"/>
        <v>12.0154526716821</v>
      </c>
      <c r="K325" s="17">
        <f t="shared" si="71"/>
        <v>232907.79483383487</v>
      </c>
      <c r="L325" s="17">
        <f t="shared" si="63"/>
        <v>787.54045267168203</v>
      </c>
      <c r="M325" s="17">
        <f t="shared" si="64"/>
        <v>24965.032349692319</v>
      </c>
      <c r="N325" s="17">
        <f t="shared" si="65"/>
        <v>7913915.2548524654</v>
      </c>
      <c r="O325" s="17">
        <f t="shared" si="69"/>
        <v>1660845278.3478479</v>
      </c>
      <c r="P325" s="17">
        <f t="shared" si="66"/>
        <v>7913915.2548524654</v>
      </c>
      <c r="Q325" s="17">
        <f>Q324+P325</f>
        <v>736830428.98790467</v>
      </c>
      <c r="AB325">
        <f t="shared" si="58"/>
        <v>0</v>
      </c>
      <c r="AC325">
        <f>IF(AB325=1,"",E325)</f>
        <v>31.7</v>
      </c>
      <c r="AD325">
        <f t="shared" si="59"/>
        <v>8.8055555555555554</v>
      </c>
    </row>
    <row r="326" spans="2:30" x14ac:dyDescent="0.35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67"/>
        <v>-0.51388888888888873</v>
      </c>
      <c r="G326" s="17">
        <f t="shared" si="68"/>
        <v>-1.8499999999999996</v>
      </c>
      <c r="H326" s="17">
        <f t="shared" si="60"/>
        <v>-147.99999999999994</v>
      </c>
      <c r="I326" s="17">
        <f t="shared" si="61"/>
        <v>847.5</v>
      </c>
      <c r="J326" s="17">
        <f t="shared" si="62"/>
        <v>10.761284722222227</v>
      </c>
      <c r="K326" s="17">
        <f t="shared" si="71"/>
        <v>233618.05611855708</v>
      </c>
      <c r="L326" s="17">
        <f t="shared" si="63"/>
        <v>710.26128472222217</v>
      </c>
      <c r="M326" s="17">
        <f t="shared" si="64"/>
        <v>21307.838541666664</v>
      </c>
      <c r="N326" s="17">
        <f t="shared" si="65"/>
        <v>6775892.6562499991</v>
      </c>
      <c r="O326" s="17">
        <f t="shared" si="69"/>
        <v>1667621171.0040979</v>
      </c>
      <c r="P326" s="17">
        <f t="shared" si="66"/>
        <v>6775892.6562499991</v>
      </c>
      <c r="Q326" s="17">
        <f>Q325+P326</f>
        <v>743606321.64415467</v>
      </c>
      <c r="AB326">
        <f t="shared" si="58"/>
        <v>0</v>
      </c>
      <c r="AC326">
        <f>IF(AB326=1,"",E326)</f>
        <v>30</v>
      </c>
      <c r="AD326">
        <f t="shared" si="59"/>
        <v>8.3333333333333339</v>
      </c>
    </row>
    <row r="327" spans="2:30" x14ac:dyDescent="0.35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67"/>
        <v>-0.54166666666666641</v>
      </c>
      <c r="G327" s="17">
        <f t="shared" si="68"/>
        <v>-1.9499999999999993</v>
      </c>
      <c r="H327" s="17">
        <f t="shared" si="60"/>
        <v>-155.99999999999991</v>
      </c>
      <c r="I327" s="17">
        <f t="shared" si="61"/>
        <v>791</v>
      </c>
      <c r="J327" s="17">
        <f t="shared" si="62"/>
        <v>9.3742746913580266</v>
      </c>
      <c r="K327" s="17">
        <f t="shared" si="71"/>
        <v>234262.43039324845</v>
      </c>
      <c r="L327" s="17">
        <f t="shared" si="63"/>
        <v>644.3742746913581</v>
      </c>
      <c r="M327" s="17">
        <f t="shared" si="64"/>
        <v>18042.479691358029</v>
      </c>
      <c r="N327" s="17">
        <f t="shared" si="65"/>
        <v>5755551.0215432113</v>
      </c>
      <c r="O327" s="17">
        <f t="shared" si="69"/>
        <v>1673376722.0256412</v>
      </c>
      <c r="P327" s="17">
        <f t="shared" si="66"/>
        <v>5755551.0215432113</v>
      </c>
      <c r="Q327" s="17">
        <f>Q326+P327</f>
        <v>749361872.66569793</v>
      </c>
      <c r="AB327">
        <f t="shared" si="58"/>
        <v>0</v>
      </c>
      <c r="AC327">
        <f>IF(AB327=1,"",E327)</f>
        <v>28</v>
      </c>
      <c r="AD327">
        <f t="shared" si="59"/>
        <v>7.7777777777777777</v>
      </c>
    </row>
    <row r="328" spans="2:30" x14ac:dyDescent="0.35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67"/>
        <v>-0.33333333333333315</v>
      </c>
      <c r="G328" s="17">
        <f t="shared" si="68"/>
        <v>-1.1999999999999993</v>
      </c>
      <c r="H328" s="17">
        <f t="shared" si="60"/>
        <v>-95.999999999999943</v>
      </c>
      <c r="I328" s="17">
        <f t="shared" si="61"/>
        <v>737.32500000000005</v>
      </c>
      <c r="J328" s="17">
        <f t="shared" si="62"/>
        <v>8.1452164062500039</v>
      </c>
      <c r="K328" s="17">
        <f t="shared" si="71"/>
        <v>234911.90060965469</v>
      </c>
      <c r="L328" s="17">
        <f t="shared" si="63"/>
        <v>649.47021640625007</v>
      </c>
      <c r="M328" s="17">
        <f t="shared" si="64"/>
        <v>16951.172648203126</v>
      </c>
      <c r="N328" s="17">
        <f t="shared" si="65"/>
        <v>5424375.2474250002</v>
      </c>
      <c r="O328" s="17">
        <f t="shared" si="69"/>
        <v>1678801097.2730663</v>
      </c>
      <c r="P328" s="17">
        <f t="shared" si="66"/>
        <v>5424375.2474250002</v>
      </c>
      <c r="Q328" s="17">
        <f>Q327+P328</f>
        <v>754786247.91312289</v>
      </c>
      <c r="AB328">
        <f t="shared" ref="AB328:AB391" si="74">IF(E328&lt;1,1,0)</f>
        <v>0</v>
      </c>
      <c r="AC328">
        <f>IF(AB328=1,"",E328)</f>
        <v>26.1</v>
      </c>
      <c r="AD328">
        <f t="shared" ref="AD328:AD391" si="75">E328/3.6</f>
        <v>7.25</v>
      </c>
    </row>
    <row r="329" spans="2:30" x14ac:dyDescent="0.35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67"/>
        <v>-0.16666666666666705</v>
      </c>
      <c r="G329" s="17">
        <f t="shared" si="68"/>
        <v>-0.60000000000000142</v>
      </c>
      <c r="H329" s="17">
        <f t="shared" ref="H329:H392" si="76">288*F329</f>
        <v>-48.000000000000107</v>
      </c>
      <c r="I329" s="17">
        <f t="shared" ref="I329:I392" si="77">28.25*E329</f>
        <v>723.2</v>
      </c>
      <c r="J329" s="17">
        <f t="shared" ref="J329:J392" si="78">0.5*1.225*((E329*(1000/3600))^2)*0.46*0.55</f>
        <v>7.8361283950617295</v>
      </c>
      <c r="K329" s="17">
        <f t="shared" si="71"/>
        <v>235594.93673804976</v>
      </c>
      <c r="L329" s="17">
        <f t="shared" ref="L329:L392" si="79">H329+I329+J329</f>
        <v>683.03612839506161</v>
      </c>
      <c r="M329" s="17">
        <f t="shared" ref="M329:M392" si="80">L329*E329</f>
        <v>17485.724886913576</v>
      </c>
      <c r="N329" s="17">
        <f t="shared" ref="N329:N392" si="81">M329*D329</f>
        <v>5612917.6886992585</v>
      </c>
      <c r="O329" s="17">
        <f t="shared" si="69"/>
        <v>1684414014.9617655</v>
      </c>
      <c r="P329" s="17" t="str">
        <f t="shared" ref="P329:P392" si="82">IF(N329&lt;N328, N329, "")</f>
        <v/>
      </c>
      <c r="Q329" s="17">
        <f>Q328</f>
        <v>754786247.91312289</v>
      </c>
      <c r="AB329">
        <f t="shared" si="74"/>
        <v>0</v>
      </c>
      <c r="AC329">
        <f>IF(AB329=1,"",E329)</f>
        <v>25.6</v>
      </c>
      <c r="AD329">
        <f t="shared" si="75"/>
        <v>7.1111111111111116</v>
      </c>
    </row>
    <row r="330" spans="2:30" x14ac:dyDescent="0.35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83">($E331-$E329)/2/3.6</f>
        <v>-9.7222222222222612E-2</v>
      </c>
      <c r="G330" s="17">
        <f t="shared" ref="G330:G393" si="84">($E331-$E329)/2</f>
        <v>-0.35000000000000142</v>
      </c>
      <c r="H330" s="17">
        <f t="shared" si="76"/>
        <v>-28.000000000000114</v>
      </c>
      <c r="I330" s="17">
        <f t="shared" si="77"/>
        <v>703.42499999999995</v>
      </c>
      <c r="J330" s="17">
        <f t="shared" si="78"/>
        <v>7.4134490451388899</v>
      </c>
      <c r="K330" s="17">
        <f t="shared" si="71"/>
        <v>236277.7751870949</v>
      </c>
      <c r="L330" s="17">
        <f t="shared" si="79"/>
        <v>682.83844904513876</v>
      </c>
      <c r="M330" s="17">
        <f t="shared" si="80"/>
        <v>17002.677381223955</v>
      </c>
      <c r="N330" s="17">
        <f t="shared" si="81"/>
        <v>5474862.1167541137</v>
      </c>
      <c r="O330" s="17">
        <f t="shared" ref="O330:O393" si="85">(M330*D330)+O329</f>
        <v>1689888877.0785196</v>
      </c>
      <c r="P330" s="17">
        <f t="shared" si="82"/>
        <v>5474862.1167541137</v>
      </c>
      <c r="Q330" s="17">
        <f>Q328+P330</f>
        <v>760261110.02987695</v>
      </c>
      <c r="AB330">
        <f t="shared" si="74"/>
        <v>0</v>
      </c>
      <c r="AC330">
        <f>IF(AB330=1,"",E330)</f>
        <v>24.9</v>
      </c>
      <c r="AD330">
        <f t="shared" si="75"/>
        <v>6.9166666666666661</v>
      </c>
    </row>
    <row r="331" spans="2:30" x14ac:dyDescent="0.35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83"/>
        <v>-8.3333333333333037E-2</v>
      </c>
      <c r="G331" s="17">
        <f t="shared" si="84"/>
        <v>-0.29999999999999893</v>
      </c>
      <c r="H331" s="17">
        <f t="shared" si="76"/>
        <v>-23.999999999999915</v>
      </c>
      <c r="I331" s="17">
        <f t="shared" si="77"/>
        <v>703.42499999999995</v>
      </c>
      <c r="J331" s="17">
        <f t="shared" si="78"/>
        <v>7.4134490451388899</v>
      </c>
      <c r="K331" s="17">
        <f t="shared" si="71"/>
        <v>236964.61363614004</v>
      </c>
      <c r="L331" s="17">
        <f t="shared" si="79"/>
        <v>686.83844904513899</v>
      </c>
      <c r="M331" s="17">
        <f t="shared" si="80"/>
        <v>17102.277381223961</v>
      </c>
      <c r="N331" s="17">
        <f t="shared" si="81"/>
        <v>5524035.5941353394</v>
      </c>
      <c r="O331" s="17">
        <f t="shared" si="85"/>
        <v>1695412912.6726549</v>
      </c>
      <c r="P331" s="17" t="str">
        <f t="shared" si="82"/>
        <v/>
      </c>
      <c r="Q331" s="17">
        <f>Q330</f>
        <v>760261110.02987695</v>
      </c>
      <c r="AB331">
        <f t="shared" si="74"/>
        <v>0</v>
      </c>
      <c r="AC331">
        <f>IF(AB331=1,"",E331)</f>
        <v>24.9</v>
      </c>
      <c r="AD331">
        <f t="shared" si="75"/>
        <v>6.9166666666666661</v>
      </c>
    </row>
    <row r="332" spans="2:30" x14ac:dyDescent="0.35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83"/>
        <v>-0.1388888888888889</v>
      </c>
      <c r="G332" s="17">
        <f t="shared" si="84"/>
        <v>-0.5</v>
      </c>
      <c r="H332" s="17">
        <f t="shared" si="76"/>
        <v>-40</v>
      </c>
      <c r="I332" s="17">
        <f t="shared" si="77"/>
        <v>686.47500000000002</v>
      </c>
      <c r="J332" s="17">
        <f t="shared" si="78"/>
        <v>7.0604789062500029</v>
      </c>
      <c r="K332" s="17">
        <f t="shared" si="71"/>
        <v>237618.14911504628</v>
      </c>
      <c r="L332" s="17">
        <f t="shared" si="79"/>
        <v>653.53547890624998</v>
      </c>
      <c r="M332" s="17">
        <f t="shared" si="80"/>
        <v>15880.912137421876</v>
      </c>
      <c r="N332" s="17">
        <f t="shared" si="81"/>
        <v>5145415.5325246882</v>
      </c>
      <c r="O332" s="17">
        <f t="shared" si="85"/>
        <v>1700558328.2051795</v>
      </c>
      <c r="P332" s="17">
        <f t="shared" si="82"/>
        <v>5145415.5325246882</v>
      </c>
      <c r="Q332" s="17">
        <f>Q330+P332</f>
        <v>765406525.56240165</v>
      </c>
      <c r="AB332">
        <f t="shared" si="74"/>
        <v>0</v>
      </c>
      <c r="AC332">
        <f>IF(AB332=1,"",E332)</f>
        <v>24.3</v>
      </c>
      <c r="AD332">
        <f t="shared" si="75"/>
        <v>6.75</v>
      </c>
    </row>
    <row r="333" spans="2:30" x14ac:dyDescent="0.35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83"/>
        <v>-5.5555555555555851E-2</v>
      </c>
      <c r="G333" s="17">
        <f t="shared" si="84"/>
        <v>-0.20000000000000107</v>
      </c>
      <c r="H333" s="17">
        <f t="shared" si="76"/>
        <v>-16.000000000000085</v>
      </c>
      <c r="I333" s="17">
        <f t="shared" si="77"/>
        <v>675.17499999999995</v>
      </c>
      <c r="J333" s="17">
        <f t="shared" si="78"/>
        <v>6.829948273533951</v>
      </c>
      <c r="K333" s="17">
        <f t="shared" si="71"/>
        <v>238284.15406331982</v>
      </c>
      <c r="L333" s="17">
        <f t="shared" si="79"/>
        <v>666.00494827353384</v>
      </c>
      <c r="M333" s="17">
        <f t="shared" si="80"/>
        <v>15917.518263737458</v>
      </c>
      <c r="N333" s="17">
        <f t="shared" si="81"/>
        <v>5173193.4357146742</v>
      </c>
      <c r="O333" s="17">
        <f t="shared" si="85"/>
        <v>1705731521.6408942</v>
      </c>
      <c r="P333" s="17" t="str">
        <f t="shared" si="82"/>
        <v/>
      </c>
      <c r="Q333" s="17">
        <f>Q332</f>
        <v>765406525.56240165</v>
      </c>
      <c r="AB333">
        <f t="shared" si="74"/>
        <v>0</v>
      </c>
      <c r="AC333">
        <f>IF(AB333=1,"",E333)</f>
        <v>23.9</v>
      </c>
      <c r="AD333">
        <f t="shared" si="75"/>
        <v>6.6388888888888884</v>
      </c>
    </row>
    <row r="334" spans="2:30" x14ac:dyDescent="0.35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83"/>
        <v>-4.1666666666666269E-2</v>
      </c>
      <c r="G334" s="17">
        <f t="shared" si="84"/>
        <v>-0.14999999999999858</v>
      </c>
      <c r="H334" s="17">
        <f t="shared" si="76"/>
        <v>-11.999999999999886</v>
      </c>
      <c r="I334" s="17">
        <f t="shared" si="77"/>
        <v>675.17499999999995</v>
      </c>
      <c r="J334" s="17">
        <f t="shared" si="78"/>
        <v>6.829948273533951</v>
      </c>
      <c r="K334" s="17">
        <f t="shared" si="71"/>
        <v>238954.15901159335</v>
      </c>
      <c r="L334" s="17">
        <f t="shared" si="79"/>
        <v>670.00494827353407</v>
      </c>
      <c r="M334" s="17">
        <f t="shared" si="80"/>
        <v>16013.118263737464</v>
      </c>
      <c r="N334" s="17">
        <f t="shared" si="81"/>
        <v>5220276.5539784133</v>
      </c>
      <c r="O334" s="17">
        <f t="shared" si="85"/>
        <v>1710951798.1948726</v>
      </c>
      <c r="P334" s="17" t="str">
        <f t="shared" si="82"/>
        <v/>
      </c>
      <c r="Q334" s="17">
        <f>Q333</f>
        <v>765406525.56240165</v>
      </c>
      <c r="AB334">
        <f t="shared" si="74"/>
        <v>0</v>
      </c>
      <c r="AC334">
        <f>IF(AB334=1,"",E334)</f>
        <v>23.9</v>
      </c>
      <c r="AD334">
        <f t="shared" si="75"/>
        <v>6.6388888888888884</v>
      </c>
    </row>
    <row r="335" spans="2:30" x14ac:dyDescent="0.35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83"/>
        <v>-8.3333333333333037E-2</v>
      </c>
      <c r="G335" s="17">
        <f t="shared" si="84"/>
        <v>-0.29999999999999893</v>
      </c>
      <c r="H335" s="17">
        <f t="shared" si="76"/>
        <v>-23.999999999999915</v>
      </c>
      <c r="I335" s="17">
        <f t="shared" si="77"/>
        <v>666.7</v>
      </c>
      <c r="J335" s="17">
        <f t="shared" si="78"/>
        <v>6.6595612654321021</v>
      </c>
      <c r="K335" s="17">
        <f t="shared" si="71"/>
        <v>239603.5185728588</v>
      </c>
      <c r="L335" s="17">
        <f t="shared" si="79"/>
        <v>649.35956126543226</v>
      </c>
      <c r="M335" s="17">
        <f t="shared" si="80"/>
        <v>15324.885645864202</v>
      </c>
      <c r="N335" s="17">
        <f t="shared" si="81"/>
        <v>5011237.6061975937</v>
      </c>
      <c r="O335" s="17">
        <f t="shared" si="85"/>
        <v>1715963035.8010702</v>
      </c>
      <c r="P335" s="17">
        <f t="shared" si="82"/>
        <v>5011237.6061975937</v>
      </c>
      <c r="Q335" s="17">
        <f>Q332+P335</f>
        <v>770417763.16859925</v>
      </c>
      <c r="AB335">
        <f t="shared" si="74"/>
        <v>0</v>
      </c>
      <c r="AC335">
        <f>IF(AB335=1,"",E335)</f>
        <v>23.6</v>
      </c>
      <c r="AD335">
        <f t="shared" si="75"/>
        <v>6.5555555555555554</v>
      </c>
    </row>
    <row r="336" spans="2:30" x14ac:dyDescent="0.35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83"/>
        <v>-0.43055555555555575</v>
      </c>
      <c r="G336" s="17">
        <f t="shared" si="84"/>
        <v>-1.5500000000000007</v>
      </c>
      <c r="H336" s="17">
        <f t="shared" si="76"/>
        <v>-124.00000000000006</v>
      </c>
      <c r="I336" s="17">
        <f t="shared" si="77"/>
        <v>658.22500000000002</v>
      </c>
      <c r="J336" s="17">
        <f t="shared" si="78"/>
        <v>6.491326514274693</v>
      </c>
      <c r="K336" s="17">
        <f t="shared" si="71"/>
        <v>240144.23489937308</v>
      </c>
      <c r="L336" s="17">
        <f t="shared" si="79"/>
        <v>540.71632651427456</v>
      </c>
      <c r="M336" s="17">
        <f t="shared" si="80"/>
        <v>12598.690407782598</v>
      </c>
      <c r="N336" s="17">
        <f t="shared" si="81"/>
        <v>4132370.4537526923</v>
      </c>
      <c r="O336" s="17">
        <f t="shared" si="85"/>
        <v>1720095406.254823</v>
      </c>
      <c r="P336" s="17">
        <f t="shared" si="82"/>
        <v>4132370.4537526923</v>
      </c>
      <c r="Q336" s="17">
        <f>Q335+P336</f>
        <v>774550133.62235188</v>
      </c>
      <c r="AB336">
        <f t="shared" si="74"/>
        <v>0</v>
      </c>
      <c r="AC336">
        <f>IF(AB336=1,"",E336)</f>
        <v>23.3</v>
      </c>
      <c r="AD336">
        <f t="shared" si="75"/>
        <v>6.4722222222222223</v>
      </c>
    </row>
    <row r="337" spans="2:30" x14ac:dyDescent="0.35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83"/>
        <v>-0.80555555555555558</v>
      </c>
      <c r="G337" s="17">
        <f t="shared" si="84"/>
        <v>-2.9000000000000004</v>
      </c>
      <c r="H337" s="17">
        <f t="shared" si="76"/>
        <v>-232</v>
      </c>
      <c r="I337" s="17">
        <f t="shared" si="77"/>
        <v>579.125</v>
      </c>
      <c r="J337" s="17">
        <f t="shared" si="78"/>
        <v>5.0249221161265449</v>
      </c>
      <c r="K337" s="17">
        <f t="shared" si="71"/>
        <v>240496.38482148922</v>
      </c>
      <c r="L337" s="17">
        <f t="shared" si="79"/>
        <v>352.14992211612656</v>
      </c>
      <c r="M337" s="17">
        <f t="shared" si="80"/>
        <v>7219.0734033805948</v>
      </c>
      <c r="N337" s="17">
        <f t="shared" si="81"/>
        <v>2375075.1497122156</v>
      </c>
      <c r="O337" s="17">
        <f t="shared" si="85"/>
        <v>1722470481.4045353</v>
      </c>
      <c r="P337" s="17">
        <f t="shared" si="82"/>
        <v>2375075.1497122156</v>
      </c>
      <c r="Q337" s="17">
        <f>Q336+P337</f>
        <v>776925208.77206409</v>
      </c>
      <c r="AB337">
        <f t="shared" si="74"/>
        <v>0</v>
      </c>
      <c r="AC337">
        <f>IF(AB337=1,"",E337)</f>
        <v>20.5</v>
      </c>
      <c r="AD337">
        <f t="shared" si="75"/>
        <v>5.6944444444444446</v>
      </c>
    </row>
    <row r="338" spans="2:30" x14ac:dyDescent="0.35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83"/>
        <v>-0.50000000000000022</v>
      </c>
      <c r="G338" s="17">
        <f t="shared" si="84"/>
        <v>-1.8000000000000007</v>
      </c>
      <c r="H338" s="17">
        <f t="shared" si="76"/>
        <v>-144.00000000000006</v>
      </c>
      <c r="I338" s="17">
        <f t="shared" si="77"/>
        <v>494.375</v>
      </c>
      <c r="J338" s="17">
        <f t="shared" si="78"/>
        <v>3.6618260513117296</v>
      </c>
      <c r="K338" s="17">
        <f t="shared" si="71"/>
        <v>240850.42164754053</v>
      </c>
      <c r="L338" s="17">
        <f t="shared" si="79"/>
        <v>354.03682605131166</v>
      </c>
      <c r="M338" s="17">
        <f t="shared" si="80"/>
        <v>6195.6444558979538</v>
      </c>
      <c r="N338" s="17">
        <f t="shared" si="81"/>
        <v>2044562.6704463249</v>
      </c>
      <c r="O338" s="17">
        <f t="shared" si="85"/>
        <v>1724515044.0749817</v>
      </c>
      <c r="P338" s="17">
        <f t="shared" si="82"/>
        <v>2044562.6704463249</v>
      </c>
      <c r="Q338" s="17">
        <f>Q337+P338</f>
        <v>778969771.44251037</v>
      </c>
      <c r="AB338">
        <f t="shared" si="74"/>
        <v>0</v>
      </c>
      <c r="AC338">
        <f>IF(AB338=1,"",E338)</f>
        <v>17.5</v>
      </c>
      <c r="AD338">
        <f t="shared" si="75"/>
        <v>4.8611111111111107</v>
      </c>
    </row>
    <row r="339" spans="2:30" x14ac:dyDescent="0.35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83"/>
        <v>-0.1111111111111112</v>
      </c>
      <c r="G339" s="17">
        <f t="shared" si="84"/>
        <v>-0.40000000000000036</v>
      </c>
      <c r="H339" s="17">
        <f t="shared" si="76"/>
        <v>-32.000000000000028</v>
      </c>
      <c r="I339" s="17">
        <f t="shared" si="77"/>
        <v>477.42499999999995</v>
      </c>
      <c r="J339" s="17">
        <f t="shared" si="78"/>
        <v>3.4150339216821002</v>
      </c>
      <c r="K339" s="17">
        <f t="shared" si="71"/>
        <v>241299.2616814622</v>
      </c>
      <c r="L339" s="17">
        <f t="shared" si="79"/>
        <v>448.84003392168205</v>
      </c>
      <c r="M339" s="17">
        <f t="shared" si="80"/>
        <v>7585.3965732764264</v>
      </c>
      <c r="N339" s="17">
        <f t="shared" si="81"/>
        <v>2510766.2657544971</v>
      </c>
      <c r="O339" s="17">
        <f t="shared" si="85"/>
        <v>1727025810.3407362</v>
      </c>
      <c r="P339" s="17" t="str">
        <f t="shared" si="82"/>
        <v/>
      </c>
      <c r="Q339" s="17">
        <f>Q338</f>
        <v>778969771.44251037</v>
      </c>
      <c r="AB339">
        <f t="shared" si="74"/>
        <v>0</v>
      </c>
      <c r="AC339">
        <f>IF(AB339=1,"",E339)</f>
        <v>16.899999999999999</v>
      </c>
      <c r="AD339">
        <f t="shared" si="75"/>
        <v>4.6944444444444438</v>
      </c>
    </row>
    <row r="340" spans="2:30" x14ac:dyDescent="0.35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83"/>
        <v>-0.13888888888888865</v>
      </c>
      <c r="G340" s="17">
        <f t="shared" si="84"/>
        <v>-0.49999999999999911</v>
      </c>
      <c r="H340" s="17">
        <f t="shared" si="76"/>
        <v>-39.999999999999929</v>
      </c>
      <c r="I340" s="17">
        <f t="shared" si="77"/>
        <v>471.77499999999998</v>
      </c>
      <c r="J340" s="17">
        <f t="shared" si="78"/>
        <v>3.3346829957561743</v>
      </c>
      <c r="K340" s="17">
        <f t="shared" si="71"/>
        <v>241734.37136445797</v>
      </c>
      <c r="L340" s="17">
        <f t="shared" si="79"/>
        <v>435.1096829957562</v>
      </c>
      <c r="M340" s="17">
        <f t="shared" si="80"/>
        <v>7266.3317060291283</v>
      </c>
      <c r="N340" s="17">
        <f t="shared" si="81"/>
        <v>2412422.1264016707</v>
      </c>
      <c r="O340" s="17">
        <f t="shared" si="85"/>
        <v>1729438232.4671378</v>
      </c>
      <c r="P340" s="17">
        <f t="shared" si="82"/>
        <v>2412422.1264016707</v>
      </c>
      <c r="Q340" s="17">
        <f>Q338+P340</f>
        <v>781382193.56891203</v>
      </c>
      <c r="AB340">
        <f t="shared" si="74"/>
        <v>0</v>
      </c>
      <c r="AC340">
        <f>IF(AB340=1,"",E340)</f>
        <v>16.7</v>
      </c>
      <c r="AD340">
        <f t="shared" si="75"/>
        <v>4.6388888888888884</v>
      </c>
    </row>
    <row r="341" spans="2:30" x14ac:dyDescent="0.35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83"/>
        <v>-0.15277777777777773</v>
      </c>
      <c r="G341" s="17">
        <f t="shared" si="84"/>
        <v>-0.54999999999999982</v>
      </c>
      <c r="H341" s="17">
        <f t="shared" si="76"/>
        <v>-43.999999999999986</v>
      </c>
      <c r="I341" s="17">
        <f t="shared" si="77"/>
        <v>449.17500000000001</v>
      </c>
      <c r="J341" s="17">
        <f t="shared" si="78"/>
        <v>3.0228448784722231</v>
      </c>
      <c r="K341" s="17">
        <f t="shared" si="71"/>
        <v>242142.56920933645</v>
      </c>
      <c r="L341" s="17">
        <f t="shared" si="79"/>
        <v>408.19784487847221</v>
      </c>
      <c r="M341" s="17">
        <f t="shared" si="80"/>
        <v>6490.3457335677085</v>
      </c>
      <c r="N341" s="17">
        <f t="shared" si="81"/>
        <v>2161285.129278047</v>
      </c>
      <c r="O341" s="17">
        <f t="shared" si="85"/>
        <v>1731599517.5964158</v>
      </c>
      <c r="P341" s="17">
        <f t="shared" si="82"/>
        <v>2161285.129278047</v>
      </c>
      <c r="Q341" s="17">
        <f>Q340+P341</f>
        <v>783543478.69819009</v>
      </c>
      <c r="AB341">
        <f t="shared" si="74"/>
        <v>0</v>
      </c>
      <c r="AC341">
        <f>IF(AB341=1,"",E341)</f>
        <v>15.9</v>
      </c>
      <c r="AD341">
        <f t="shared" si="75"/>
        <v>4.416666666666667</v>
      </c>
    </row>
    <row r="342" spans="2:30" x14ac:dyDescent="0.35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83"/>
        <v>-0.12500000000000006</v>
      </c>
      <c r="G342" s="17">
        <f t="shared" si="84"/>
        <v>-0.45000000000000018</v>
      </c>
      <c r="H342" s="17">
        <f t="shared" si="76"/>
        <v>-36.000000000000014</v>
      </c>
      <c r="I342" s="17">
        <f t="shared" si="77"/>
        <v>440.7</v>
      </c>
      <c r="J342" s="17">
        <f t="shared" si="78"/>
        <v>2.9098513888888893</v>
      </c>
      <c r="K342" s="17">
        <f t="shared" ref="K342:K405" si="86">(H342+I342+J342)+K341</f>
        <v>242550.17906072535</v>
      </c>
      <c r="L342" s="17">
        <f t="shared" si="79"/>
        <v>407.6098513888889</v>
      </c>
      <c r="M342" s="17">
        <f t="shared" si="80"/>
        <v>6358.7136816666671</v>
      </c>
      <c r="N342" s="17">
        <f t="shared" si="81"/>
        <v>2123810.3696766668</v>
      </c>
      <c r="O342" s="17">
        <f t="shared" si="85"/>
        <v>1733723327.9660923</v>
      </c>
      <c r="P342" s="17">
        <f t="shared" si="82"/>
        <v>2123810.3696766668</v>
      </c>
      <c r="Q342" s="17">
        <f>Q341+P342</f>
        <v>785667289.0678668</v>
      </c>
      <c r="AB342">
        <f t="shared" si="74"/>
        <v>0</v>
      </c>
      <c r="AC342">
        <f>IF(AB342=1,"",E342)</f>
        <v>15.6</v>
      </c>
      <c r="AD342">
        <f t="shared" si="75"/>
        <v>4.333333333333333</v>
      </c>
    </row>
    <row r="343" spans="2:30" x14ac:dyDescent="0.35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83"/>
        <v>-0.15277777777777773</v>
      </c>
      <c r="G343" s="17">
        <f t="shared" si="84"/>
        <v>-0.54999999999999982</v>
      </c>
      <c r="H343" s="17">
        <f t="shared" si="76"/>
        <v>-43.999999999999986</v>
      </c>
      <c r="I343" s="17">
        <f t="shared" si="77"/>
        <v>423.75</v>
      </c>
      <c r="J343" s="17">
        <f t="shared" si="78"/>
        <v>2.6903211805555567</v>
      </c>
      <c r="K343" s="17">
        <f t="shared" si="86"/>
        <v>242932.61938190591</v>
      </c>
      <c r="L343" s="17">
        <f t="shared" si="79"/>
        <v>382.44032118055554</v>
      </c>
      <c r="M343" s="17">
        <f t="shared" si="80"/>
        <v>5736.604817708333</v>
      </c>
      <c r="N343" s="17">
        <f t="shared" si="81"/>
        <v>1921762.6139322915</v>
      </c>
      <c r="O343" s="17">
        <f t="shared" si="85"/>
        <v>1735645090.5800247</v>
      </c>
      <c r="P343" s="17">
        <f t="shared" si="82"/>
        <v>1921762.6139322915</v>
      </c>
      <c r="Q343" s="17">
        <f>Q342+P343</f>
        <v>787589051.68179905</v>
      </c>
      <c r="AB343">
        <f t="shared" si="74"/>
        <v>0</v>
      </c>
      <c r="AC343">
        <f>IF(AB343=1,"",E343)</f>
        <v>15</v>
      </c>
      <c r="AD343">
        <f t="shared" si="75"/>
        <v>4.166666666666667</v>
      </c>
    </row>
    <row r="344" spans="2:30" x14ac:dyDescent="0.35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83"/>
        <v>-9.7222222222222127E-2</v>
      </c>
      <c r="G344" s="17">
        <f t="shared" si="84"/>
        <v>-0.34999999999999964</v>
      </c>
      <c r="H344" s="17">
        <f t="shared" si="76"/>
        <v>-27.999999999999972</v>
      </c>
      <c r="I344" s="17">
        <f t="shared" si="77"/>
        <v>409.625</v>
      </c>
      <c r="J344" s="17">
        <f t="shared" si="78"/>
        <v>2.513955680941359</v>
      </c>
      <c r="K344" s="17">
        <f t="shared" si="86"/>
        <v>243316.75833758686</v>
      </c>
      <c r="L344" s="17">
        <f t="shared" si="79"/>
        <v>384.13895568094136</v>
      </c>
      <c r="M344" s="17">
        <f t="shared" si="80"/>
        <v>5570.0148573736496</v>
      </c>
      <c r="N344" s="17">
        <f t="shared" si="81"/>
        <v>1871524.9920775462</v>
      </c>
      <c r="O344" s="17">
        <f t="shared" si="85"/>
        <v>1737516615.5721023</v>
      </c>
      <c r="P344" s="17">
        <f t="shared" si="82"/>
        <v>1871524.9920775462</v>
      </c>
      <c r="Q344" s="17">
        <f>Q343+P344</f>
        <v>789460576.67387664</v>
      </c>
      <c r="AB344">
        <f t="shared" si="74"/>
        <v>0</v>
      </c>
      <c r="AC344">
        <f>IF(AB344=1,"",E344)</f>
        <v>14.5</v>
      </c>
      <c r="AD344">
        <f t="shared" si="75"/>
        <v>4.0277777777777777</v>
      </c>
    </row>
    <row r="345" spans="2:30" x14ac:dyDescent="0.35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83"/>
        <v>0</v>
      </c>
      <c r="G345" s="17">
        <f t="shared" si="84"/>
        <v>0</v>
      </c>
      <c r="H345" s="17">
        <f t="shared" si="76"/>
        <v>0</v>
      </c>
      <c r="I345" s="17">
        <f t="shared" si="77"/>
        <v>403.97500000000002</v>
      </c>
      <c r="J345" s="17">
        <f t="shared" si="78"/>
        <v>2.4450834587191368</v>
      </c>
      <c r="K345" s="17">
        <f t="shared" si="86"/>
        <v>243723.17842104557</v>
      </c>
      <c r="L345" s="17">
        <f t="shared" si="79"/>
        <v>406.42008345871915</v>
      </c>
      <c r="M345" s="17">
        <f t="shared" si="80"/>
        <v>5811.8071934596837</v>
      </c>
      <c r="N345" s="17">
        <f t="shared" si="81"/>
        <v>1958579.0241959135</v>
      </c>
      <c r="O345" s="17">
        <f t="shared" si="85"/>
        <v>1739475194.5962982</v>
      </c>
      <c r="P345" s="17" t="str">
        <f t="shared" si="82"/>
        <v/>
      </c>
      <c r="Q345" s="17">
        <f>Q344</f>
        <v>789460576.67387664</v>
      </c>
      <c r="AB345">
        <f t="shared" si="74"/>
        <v>0</v>
      </c>
      <c r="AC345">
        <f>IF(AB345=1,"",E345)</f>
        <v>14.3</v>
      </c>
      <c r="AD345">
        <f t="shared" si="75"/>
        <v>3.9722222222222223</v>
      </c>
    </row>
    <row r="346" spans="2:30" x14ac:dyDescent="0.35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83"/>
        <v>0.15277777777777773</v>
      </c>
      <c r="G346" s="17">
        <f t="shared" si="84"/>
        <v>0.54999999999999982</v>
      </c>
      <c r="H346" s="17">
        <f t="shared" si="76"/>
        <v>43.999999999999986</v>
      </c>
      <c r="I346" s="17">
        <f t="shared" si="77"/>
        <v>409.625</v>
      </c>
      <c r="J346" s="17">
        <f t="shared" si="78"/>
        <v>2.513955680941359</v>
      </c>
      <c r="K346" s="17">
        <f t="shared" si="86"/>
        <v>244179.31737672651</v>
      </c>
      <c r="L346" s="17">
        <f t="shared" si="79"/>
        <v>456.13895568094136</v>
      </c>
      <c r="M346" s="17">
        <f t="shared" si="80"/>
        <v>6614.0148573736496</v>
      </c>
      <c r="N346" s="17">
        <f t="shared" si="81"/>
        <v>2235537.0217922935</v>
      </c>
      <c r="O346" s="17">
        <f t="shared" si="85"/>
        <v>1741710731.6180906</v>
      </c>
      <c r="P346" s="17" t="str">
        <f t="shared" si="82"/>
        <v/>
      </c>
      <c r="Q346" s="17">
        <f t="shared" ref="Q346:Q350" si="87">Q345</f>
        <v>789460576.67387664</v>
      </c>
      <c r="AB346">
        <f t="shared" si="74"/>
        <v>0</v>
      </c>
      <c r="AC346">
        <f>IF(AB346=1,"",E346)</f>
        <v>14.5</v>
      </c>
      <c r="AD346">
        <f t="shared" si="75"/>
        <v>4.0277777777777777</v>
      </c>
    </row>
    <row r="347" spans="2:30" x14ac:dyDescent="0.35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83"/>
        <v>0.45833333333333343</v>
      </c>
      <c r="G347" s="17">
        <f t="shared" si="84"/>
        <v>1.6500000000000004</v>
      </c>
      <c r="H347" s="17">
        <f t="shared" si="76"/>
        <v>132.00000000000003</v>
      </c>
      <c r="I347" s="17">
        <f t="shared" si="77"/>
        <v>435.05</v>
      </c>
      <c r="J347" s="17">
        <f t="shared" si="78"/>
        <v>2.8357180941358031</v>
      </c>
      <c r="K347" s="17">
        <f t="shared" si="86"/>
        <v>244749.20309482064</v>
      </c>
      <c r="L347" s="17">
        <f t="shared" si="79"/>
        <v>569.88571809413588</v>
      </c>
      <c r="M347" s="17">
        <f t="shared" si="80"/>
        <v>8776.2400586496933</v>
      </c>
      <c r="N347" s="17">
        <f t="shared" si="81"/>
        <v>2975145.3798822463</v>
      </c>
      <c r="O347" s="17">
        <f t="shared" si="85"/>
        <v>1744685876.997973</v>
      </c>
      <c r="P347" s="17" t="str">
        <f t="shared" si="82"/>
        <v/>
      </c>
      <c r="Q347" s="17">
        <f t="shared" si="87"/>
        <v>789460576.67387664</v>
      </c>
      <c r="AB347">
        <f t="shared" si="74"/>
        <v>0</v>
      </c>
      <c r="AC347">
        <f>IF(AB347=1,"",E347)</f>
        <v>15.4</v>
      </c>
      <c r="AD347">
        <f t="shared" si="75"/>
        <v>4.2777777777777777</v>
      </c>
    </row>
    <row r="348" spans="2:30" x14ac:dyDescent="0.35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83"/>
        <v>0.79166666666666674</v>
      </c>
      <c r="G348" s="17">
        <f t="shared" si="84"/>
        <v>2.8500000000000005</v>
      </c>
      <c r="H348" s="17">
        <f t="shared" si="76"/>
        <v>228.00000000000003</v>
      </c>
      <c r="I348" s="17">
        <f t="shared" si="77"/>
        <v>502.85</v>
      </c>
      <c r="J348" s="17">
        <f t="shared" si="78"/>
        <v>3.7884505015432111</v>
      </c>
      <c r="K348" s="17">
        <f t="shared" si="86"/>
        <v>245483.84154532218</v>
      </c>
      <c r="L348" s="17">
        <f t="shared" si="79"/>
        <v>734.63845050154328</v>
      </c>
      <c r="M348" s="17">
        <f t="shared" si="80"/>
        <v>13076.564418927472</v>
      </c>
      <c r="N348" s="17">
        <f t="shared" si="81"/>
        <v>4446031.90243534</v>
      </c>
      <c r="O348" s="17">
        <f t="shared" si="85"/>
        <v>1749131908.9004083</v>
      </c>
      <c r="P348" s="17" t="str">
        <f t="shared" si="82"/>
        <v/>
      </c>
      <c r="Q348" s="17">
        <f t="shared" si="87"/>
        <v>789460576.67387664</v>
      </c>
      <c r="AB348">
        <f t="shared" si="74"/>
        <v>0</v>
      </c>
      <c r="AC348">
        <f>IF(AB348=1,"",E348)</f>
        <v>17.8</v>
      </c>
      <c r="AD348">
        <f t="shared" si="75"/>
        <v>4.9444444444444446</v>
      </c>
    </row>
    <row r="349" spans="2:30" x14ac:dyDescent="0.35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83"/>
        <v>0.87500000000000011</v>
      </c>
      <c r="G349" s="17">
        <f t="shared" si="84"/>
        <v>3.1500000000000004</v>
      </c>
      <c r="H349" s="17">
        <f t="shared" si="76"/>
        <v>252.00000000000003</v>
      </c>
      <c r="I349" s="17">
        <f t="shared" si="77"/>
        <v>596.07500000000005</v>
      </c>
      <c r="J349" s="17">
        <f t="shared" si="78"/>
        <v>5.3233684124228402</v>
      </c>
      <c r="K349" s="17">
        <f t="shared" si="86"/>
        <v>246337.23991373461</v>
      </c>
      <c r="L349" s="17">
        <f t="shared" si="79"/>
        <v>853.39836841242288</v>
      </c>
      <c r="M349" s="17">
        <f t="shared" si="80"/>
        <v>18006.705573502124</v>
      </c>
      <c r="N349" s="17">
        <f t="shared" si="81"/>
        <v>6140286.6005642246</v>
      </c>
      <c r="O349" s="17">
        <f t="shared" si="85"/>
        <v>1755272195.5009725</v>
      </c>
      <c r="P349" s="17" t="str">
        <f t="shared" si="82"/>
        <v/>
      </c>
      <c r="Q349" s="17">
        <f t="shared" si="87"/>
        <v>789460576.67387664</v>
      </c>
      <c r="AB349">
        <f t="shared" si="74"/>
        <v>0</v>
      </c>
      <c r="AC349">
        <f>IF(AB349=1,"",E349)</f>
        <v>21.1</v>
      </c>
      <c r="AD349">
        <f t="shared" si="75"/>
        <v>5.8611111111111116</v>
      </c>
    </row>
    <row r="350" spans="2:30" x14ac:dyDescent="0.35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83"/>
        <v>0.54166666666666641</v>
      </c>
      <c r="G350" s="17">
        <f t="shared" si="84"/>
        <v>1.9499999999999993</v>
      </c>
      <c r="H350" s="17">
        <f t="shared" si="76"/>
        <v>155.99999999999991</v>
      </c>
      <c r="I350" s="17">
        <f t="shared" si="77"/>
        <v>680.82500000000005</v>
      </c>
      <c r="J350" s="17">
        <f t="shared" si="78"/>
        <v>6.9447353105709917</v>
      </c>
      <c r="K350" s="17">
        <f t="shared" si="86"/>
        <v>247181.00964904518</v>
      </c>
      <c r="L350" s="17">
        <f t="shared" si="79"/>
        <v>843.76973531057092</v>
      </c>
      <c r="M350" s="17">
        <f t="shared" si="80"/>
        <v>20334.850620984762</v>
      </c>
      <c r="N350" s="17">
        <f t="shared" si="81"/>
        <v>6954518.9123767884</v>
      </c>
      <c r="O350" s="17">
        <f t="shared" si="85"/>
        <v>1762226714.4133494</v>
      </c>
      <c r="P350" s="17" t="str">
        <f t="shared" si="82"/>
        <v/>
      </c>
      <c r="Q350" s="17">
        <f t="shared" si="87"/>
        <v>789460576.67387664</v>
      </c>
      <c r="AB350">
        <f t="shared" si="74"/>
        <v>0</v>
      </c>
      <c r="AC350">
        <f>IF(AB350=1,"",E350)</f>
        <v>24.1</v>
      </c>
      <c r="AD350">
        <f t="shared" si="75"/>
        <v>6.6944444444444446</v>
      </c>
    </row>
    <row r="351" spans="2:30" x14ac:dyDescent="0.35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83"/>
        <v>0.16666666666666657</v>
      </c>
      <c r="G351" s="17">
        <f t="shared" si="84"/>
        <v>0.59999999999999964</v>
      </c>
      <c r="H351" s="17">
        <f t="shared" si="76"/>
        <v>47.999999999999972</v>
      </c>
      <c r="I351" s="17">
        <f t="shared" si="77"/>
        <v>706.25</v>
      </c>
      <c r="J351" s="17">
        <f t="shared" si="78"/>
        <v>7.4731143904321007</v>
      </c>
      <c r="K351" s="17">
        <f t="shared" si="86"/>
        <v>247942.7327634356</v>
      </c>
      <c r="L351" s="17">
        <f t="shared" si="79"/>
        <v>761.7231143904321</v>
      </c>
      <c r="M351" s="17">
        <f t="shared" si="80"/>
        <v>19043.077859760804</v>
      </c>
      <c r="N351" s="17">
        <f t="shared" si="81"/>
        <v>6531775.7058979562</v>
      </c>
      <c r="O351" s="17">
        <f t="shared" si="85"/>
        <v>1768758490.1192474</v>
      </c>
      <c r="P351" s="17">
        <f t="shared" si="82"/>
        <v>6531775.7058979562</v>
      </c>
      <c r="Q351" s="17">
        <f>Q344+P351</f>
        <v>795992352.37977457</v>
      </c>
      <c r="AB351">
        <f t="shared" si="74"/>
        <v>0</v>
      </c>
      <c r="AC351">
        <f>IF(AB351=1,"",E351)</f>
        <v>25</v>
      </c>
      <c r="AD351">
        <f t="shared" si="75"/>
        <v>6.9444444444444446</v>
      </c>
    </row>
    <row r="352" spans="2:30" x14ac:dyDescent="0.35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83"/>
        <v>6.9444444444444448E-2</v>
      </c>
      <c r="G352" s="17">
        <f t="shared" si="84"/>
        <v>0.25</v>
      </c>
      <c r="H352" s="17">
        <f t="shared" si="76"/>
        <v>20</v>
      </c>
      <c r="I352" s="17">
        <f t="shared" si="77"/>
        <v>714.72500000000002</v>
      </c>
      <c r="J352" s="17">
        <f t="shared" si="78"/>
        <v>7.6535452642746948</v>
      </c>
      <c r="K352" s="17">
        <f t="shared" si="86"/>
        <v>248685.11130869988</v>
      </c>
      <c r="L352" s="17">
        <f t="shared" si="79"/>
        <v>742.37854526427475</v>
      </c>
      <c r="M352" s="17">
        <f t="shared" si="80"/>
        <v>18782.177195186152</v>
      </c>
      <c r="N352" s="17">
        <f t="shared" si="81"/>
        <v>6461068.9551440366</v>
      </c>
      <c r="O352" s="17">
        <f t="shared" si="85"/>
        <v>1775219559.0743914</v>
      </c>
      <c r="P352" s="17">
        <f t="shared" si="82"/>
        <v>6461068.9551440366</v>
      </c>
      <c r="Q352" s="17">
        <f>Q351+P352</f>
        <v>802453421.33491862</v>
      </c>
      <c r="AB352">
        <f t="shared" si="74"/>
        <v>0</v>
      </c>
      <c r="AC352">
        <f>IF(AB352=1,"",E352)</f>
        <v>25.3</v>
      </c>
      <c r="AD352">
        <f t="shared" si="75"/>
        <v>7.0277777777777777</v>
      </c>
    </row>
    <row r="353" spans="2:30" x14ac:dyDescent="0.35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83"/>
        <v>0.15277777777777748</v>
      </c>
      <c r="G353" s="17">
        <f t="shared" si="84"/>
        <v>0.54999999999999893</v>
      </c>
      <c r="H353" s="17">
        <f t="shared" si="76"/>
        <v>43.999999999999915</v>
      </c>
      <c r="I353" s="17">
        <f t="shared" si="77"/>
        <v>720.375</v>
      </c>
      <c r="J353" s="17">
        <f t="shared" si="78"/>
        <v>7.7750282118055587</v>
      </c>
      <c r="K353" s="17">
        <f t="shared" si="86"/>
        <v>249457.26133691167</v>
      </c>
      <c r="L353" s="17">
        <f t="shared" si="79"/>
        <v>772.15002821180542</v>
      </c>
      <c r="M353" s="17">
        <f t="shared" si="80"/>
        <v>19689.825719401037</v>
      </c>
      <c r="N353" s="17">
        <f t="shared" si="81"/>
        <v>6792989.8731933581</v>
      </c>
      <c r="O353" s="17">
        <f t="shared" si="85"/>
        <v>1782012548.9475846</v>
      </c>
      <c r="P353" s="17" t="str">
        <f t="shared" si="82"/>
        <v/>
      </c>
      <c r="Q353" s="17">
        <f>Q352</f>
        <v>802453421.33491862</v>
      </c>
      <c r="AB353">
        <f t="shared" si="74"/>
        <v>0</v>
      </c>
      <c r="AC353">
        <f>IF(AB353=1,"",E353)</f>
        <v>25.5</v>
      </c>
      <c r="AD353">
        <f t="shared" si="75"/>
        <v>7.083333333333333</v>
      </c>
    </row>
    <row r="354" spans="2:30" x14ac:dyDescent="0.35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83"/>
        <v>0.15277777777777798</v>
      </c>
      <c r="G354" s="17">
        <f t="shared" si="84"/>
        <v>0.55000000000000071</v>
      </c>
      <c r="H354" s="17">
        <f t="shared" si="76"/>
        <v>44.000000000000057</v>
      </c>
      <c r="I354" s="17">
        <f t="shared" si="77"/>
        <v>745.8</v>
      </c>
      <c r="J354" s="17">
        <f t="shared" si="78"/>
        <v>8.3335388888888904</v>
      </c>
      <c r="K354" s="17">
        <f t="shared" si="86"/>
        <v>250255.39487580056</v>
      </c>
      <c r="L354" s="17">
        <f t="shared" si="79"/>
        <v>798.13353888888889</v>
      </c>
      <c r="M354" s="17">
        <f t="shared" si="80"/>
        <v>21070.725426666664</v>
      </c>
      <c r="N354" s="17">
        <f t="shared" si="81"/>
        <v>7290470.997626666</v>
      </c>
      <c r="O354" s="17">
        <f t="shared" si="85"/>
        <v>1789303019.9452114</v>
      </c>
      <c r="P354" s="17" t="str">
        <f t="shared" si="82"/>
        <v/>
      </c>
      <c r="Q354" s="17">
        <f>Q353</f>
        <v>802453421.33491862</v>
      </c>
      <c r="AB354">
        <f t="shared" si="74"/>
        <v>0</v>
      </c>
      <c r="AC354">
        <f>IF(AB354=1,"",E354)</f>
        <v>26.4</v>
      </c>
      <c r="AD354">
        <f t="shared" si="75"/>
        <v>7.333333333333333</v>
      </c>
    </row>
    <row r="355" spans="2:30" x14ac:dyDescent="0.35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83"/>
        <v>9.7222222222222612E-2</v>
      </c>
      <c r="G355" s="17">
        <f t="shared" si="84"/>
        <v>0.35000000000000142</v>
      </c>
      <c r="H355" s="17">
        <f t="shared" si="76"/>
        <v>28.000000000000114</v>
      </c>
      <c r="I355" s="17">
        <f t="shared" si="77"/>
        <v>751.45</v>
      </c>
      <c r="J355" s="17">
        <f t="shared" si="78"/>
        <v>8.4602829089506191</v>
      </c>
      <c r="K355" s="17">
        <f t="shared" si="86"/>
        <v>251043.3051587095</v>
      </c>
      <c r="L355" s="17">
        <f t="shared" si="79"/>
        <v>787.91028290895076</v>
      </c>
      <c r="M355" s="17">
        <f t="shared" si="80"/>
        <v>20958.413525378091</v>
      </c>
      <c r="N355" s="17">
        <f t="shared" si="81"/>
        <v>7272569.4933061982</v>
      </c>
      <c r="O355" s="17">
        <f t="shared" si="85"/>
        <v>1796575589.4385176</v>
      </c>
      <c r="P355" s="17">
        <f t="shared" si="82"/>
        <v>7272569.4933061982</v>
      </c>
      <c r="Q355" s="17">
        <f>Q352+P355</f>
        <v>809725990.82822478</v>
      </c>
      <c r="AB355">
        <f t="shared" si="74"/>
        <v>0</v>
      </c>
      <c r="AC355">
        <f>IF(AB355=1,"",E355)</f>
        <v>26.6</v>
      </c>
      <c r="AD355">
        <f t="shared" si="75"/>
        <v>7.3888888888888893</v>
      </c>
    </row>
    <row r="356" spans="2:30" x14ac:dyDescent="0.35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83"/>
        <v>0.15277777777777748</v>
      </c>
      <c r="G356" s="17">
        <f t="shared" si="84"/>
        <v>0.54999999999999893</v>
      </c>
      <c r="H356" s="17">
        <f t="shared" si="76"/>
        <v>43.999999999999915</v>
      </c>
      <c r="I356" s="17">
        <f t="shared" si="77"/>
        <v>765.57500000000005</v>
      </c>
      <c r="J356" s="17">
        <f t="shared" si="78"/>
        <v>8.781327903163584</v>
      </c>
      <c r="K356" s="17">
        <f t="shared" si="86"/>
        <v>251861.66148661266</v>
      </c>
      <c r="L356" s="17">
        <f t="shared" si="79"/>
        <v>818.35632790316356</v>
      </c>
      <c r="M356" s="17">
        <f t="shared" si="80"/>
        <v>22177.456486175735</v>
      </c>
      <c r="N356" s="17">
        <f t="shared" si="81"/>
        <v>7717754.8571891561</v>
      </c>
      <c r="O356" s="17">
        <f t="shared" si="85"/>
        <v>1804293344.2957067</v>
      </c>
      <c r="P356" s="17" t="str">
        <f t="shared" si="82"/>
        <v/>
      </c>
      <c r="Q356" s="17">
        <f>Q355</f>
        <v>809725990.82822478</v>
      </c>
      <c r="AB356">
        <f t="shared" si="74"/>
        <v>0</v>
      </c>
      <c r="AC356">
        <f>IF(AB356=1,"",E356)</f>
        <v>27.1</v>
      </c>
      <c r="AD356">
        <f t="shared" si="75"/>
        <v>7.5277777777777777</v>
      </c>
    </row>
    <row r="357" spans="2:30" x14ac:dyDescent="0.35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83"/>
        <v>0.1388888888888889</v>
      </c>
      <c r="G357" s="17">
        <f t="shared" si="84"/>
        <v>0.5</v>
      </c>
      <c r="H357" s="17">
        <f t="shared" si="76"/>
        <v>40</v>
      </c>
      <c r="I357" s="17">
        <f t="shared" si="77"/>
        <v>782.52499999999998</v>
      </c>
      <c r="J357" s="17">
        <f t="shared" si="78"/>
        <v>9.1744735050154347</v>
      </c>
      <c r="K357" s="17">
        <f t="shared" si="86"/>
        <v>252693.36096011769</v>
      </c>
      <c r="L357" s="17">
        <f t="shared" si="79"/>
        <v>831.69947350501536</v>
      </c>
      <c r="M357" s="17">
        <f t="shared" si="80"/>
        <v>23038.075416088926</v>
      </c>
      <c r="N357" s="17">
        <f t="shared" si="81"/>
        <v>8040288.3202150352</v>
      </c>
      <c r="O357" s="17">
        <f t="shared" si="85"/>
        <v>1812333632.6159217</v>
      </c>
      <c r="P357" s="17" t="str">
        <f t="shared" si="82"/>
        <v/>
      </c>
      <c r="Q357" s="17">
        <f t="shared" ref="Q357:Q358" si="88">Q356</f>
        <v>809725990.82822478</v>
      </c>
      <c r="AB357">
        <f t="shared" si="74"/>
        <v>0</v>
      </c>
      <c r="AC357">
        <f>IF(AB357=1,"",E357)</f>
        <v>27.7</v>
      </c>
      <c r="AD357">
        <f t="shared" si="75"/>
        <v>7.6944444444444438</v>
      </c>
    </row>
    <row r="358" spans="2:30" x14ac:dyDescent="0.35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83"/>
        <v>6.9444444444444448E-2</v>
      </c>
      <c r="G358" s="17">
        <f t="shared" si="84"/>
        <v>0.25</v>
      </c>
      <c r="H358" s="17">
        <f t="shared" si="76"/>
        <v>20</v>
      </c>
      <c r="I358" s="17">
        <f t="shared" si="77"/>
        <v>793.82500000000005</v>
      </c>
      <c r="J358" s="17">
        <f t="shared" si="78"/>
        <v>9.4413533661265472</v>
      </c>
      <c r="K358" s="17">
        <f t="shared" si="86"/>
        <v>253516.62731348383</v>
      </c>
      <c r="L358" s="17">
        <f t="shared" si="79"/>
        <v>823.26635336612662</v>
      </c>
      <c r="M358" s="17">
        <f t="shared" si="80"/>
        <v>23133.78452958816</v>
      </c>
      <c r="N358" s="17">
        <f t="shared" si="81"/>
        <v>8096824.5853558555</v>
      </c>
      <c r="O358" s="17">
        <f t="shared" si="85"/>
        <v>1820430457.2012775</v>
      </c>
      <c r="P358" s="17" t="str">
        <f t="shared" si="82"/>
        <v/>
      </c>
      <c r="Q358" s="17">
        <f t="shared" si="88"/>
        <v>809725990.82822478</v>
      </c>
      <c r="AB358">
        <f t="shared" si="74"/>
        <v>0</v>
      </c>
      <c r="AC358">
        <f>IF(AB358=1,"",E358)</f>
        <v>28.1</v>
      </c>
      <c r="AD358">
        <f t="shared" si="75"/>
        <v>7.8055555555555554</v>
      </c>
    </row>
    <row r="359" spans="2:30" x14ac:dyDescent="0.35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83"/>
        <v>0</v>
      </c>
      <c r="G359" s="17">
        <f t="shared" si="84"/>
        <v>0</v>
      </c>
      <c r="H359" s="17">
        <f t="shared" si="76"/>
        <v>0</v>
      </c>
      <c r="I359" s="17">
        <f t="shared" si="77"/>
        <v>796.65</v>
      </c>
      <c r="J359" s="17">
        <f t="shared" si="78"/>
        <v>9.5086711805555595</v>
      </c>
      <c r="K359" s="17">
        <f t="shared" si="86"/>
        <v>254322.78598466437</v>
      </c>
      <c r="L359" s="17">
        <f t="shared" si="79"/>
        <v>806.15867118055553</v>
      </c>
      <c r="M359" s="17">
        <f t="shared" si="80"/>
        <v>22733.674527291667</v>
      </c>
      <c r="N359" s="17">
        <f t="shared" si="81"/>
        <v>7979519.7590793753</v>
      </c>
      <c r="O359" s="17">
        <f t="shared" si="85"/>
        <v>1828409976.960357</v>
      </c>
      <c r="P359" s="17">
        <f t="shared" si="82"/>
        <v>7979519.7590793753</v>
      </c>
      <c r="Q359" s="17">
        <f>Q355+P359</f>
        <v>817705510.58730412</v>
      </c>
      <c r="AB359">
        <f t="shared" si="74"/>
        <v>0</v>
      </c>
      <c r="AC359">
        <f>IF(AB359=1,"",E359)</f>
        <v>28.2</v>
      </c>
      <c r="AD359">
        <f t="shared" si="75"/>
        <v>7.833333333333333</v>
      </c>
    </row>
    <row r="360" spans="2:30" x14ac:dyDescent="0.35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83"/>
        <v>-2.7777777777777679E-2</v>
      </c>
      <c r="G360" s="17">
        <f t="shared" si="84"/>
        <v>-9.9999999999999645E-2</v>
      </c>
      <c r="H360" s="17">
        <f t="shared" si="76"/>
        <v>-7.9999999999999716</v>
      </c>
      <c r="I360" s="17">
        <f t="shared" si="77"/>
        <v>793.82500000000005</v>
      </c>
      <c r="J360" s="17">
        <f t="shared" si="78"/>
        <v>9.4413533661265472</v>
      </c>
      <c r="K360" s="17">
        <f t="shared" si="86"/>
        <v>255118.05233803051</v>
      </c>
      <c r="L360" s="17">
        <f t="shared" si="79"/>
        <v>795.26635336612662</v>
      </c>
      <c r="M360" s="17">
        <f t="shared" si="80"/>
        <v>22346.984529588161</v>
      </c>
      <c r="N360" s="17">
        <f t="shared" si="81"/>
        <v>7866138.5544150323</v>
      </c>
      <c r="O360" s="17">
        <f t="shared" si="85"/>
        <v>1836276115.5147719</v>
      </c>
      <c r="P360" s="17">
        <f t="shared" si="82"/>
        <v>7866138.5544150323</v>
      </c>
      <c r="Q360" s="17">
        <f>Q359+P360</f>
        <v>825571649.1417191</v>
      </c>
      <c r="AB360">
        <f t="shared" si="74"/>
        <v>0</v>
      </c>
      <c r="AC360">
        <f>IF(AB360=1,"",E360)</f>
        <v>28.1</v>
      </c>
      <c r="AD360">
        <f t="shared" si="75"/>
        <v>7.8055555555555554</v>
      </c>
    </row>
    <row r="361" spans="2:30" x14ac:dyDescent="0.35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83"/>
        <v>-2.7777777777778172E-2</v>
      </c>
      <c r="G361" s="17">
        <f t="shared" si="84"/>
        <v>-0.10000000000000142</v>
      </c>
      <c r="H361" s="17">
        <f t="shared" si="76"/>
        <v>-8.0000000000001137</v>
      </c>
      <c r="I361" s="17">
        <f t="shared" si="77"/>
        <v>791</v>
      </c>
      <c r="J361" s="17">
        <f t="shared" si="78"/>
        <v>9.3742746913580266</v>
      </c>
      <c r="K361" s="17">
        <f t="shared" si="86"/>
        <v>255910.42661272187</v>
      </c>
      <c r="L361" s="17">
        <f t="shared" si="79"/>
        <v>792.37427469135787</v>
      </c>
      <c r="M361" s="17">
        <f t="shared" si="80"/>
        <v>22186.479691358021</v>
      </c>
      <c r="N361" s="17">
        <f t="shared" si="81"/>
        <v>7831827.3310493818</v>
      </c>
      <c r="O361" s="17">
        <f t="shared" si="85"/>
        <v>1844107942.8458214</v>
      </c>
      <c r="P361" s="17">
        <f t="shared" si="82"/>
        <v>7831827.3310493818</v>
      </c>
      <c r="Q361" s="17">
        <f>Q360+P361</f>
        <v>833403476.47276843</v>
      </c>
      <c r="AB361">
        <f t="shared" si="74"/>
        <v>0</v>
      </c>
      <c r="AC361">
        <f>IF(AB361=1,"",E361)</f>
        <v>28</v>
      </c>
      <c r="AD361">
        <f t="shared" si="75"/>
        <v>7.7777777777777777</v>
      </c>
    </row>
    <row r="362" spans="2:30" x14ac:dyDescent="0.35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83"/>
        <v>-1.3888888888889086E-2</v>
      </c>
      <c r="G362" s="17">
        <f t="shared" si="84"/>
        <v>-5.0000000000000711E-2</v>
      </c>
      <c r="H362" s="17">
        <f t="shared" si="76"/>
        <v>-4.0000000000000568</v>
      </c>
      <c r="I362" s="17">
        <f t="shared" si="77"/>
        <v>788.17499999999995</v>
      </c>
      <c r="J362" s="17">
        <f t="shared" si="78"/>
        <v>9.3074351562500031</v>
      </c>
      <c r="K362" s="17">
        <f t="shared" si="86"/>
        <v>256703.90904787811</v>
      </c>
      <c r="L362" s="17">
        <f t="shared" si="79"/>
        <v>793.48243515624995</v>
      </c>
      <c r="M362" s="17">
        <f t="shared" si="80"/>
        <v>22138.159940859372</v>
      </c>
      <c r="N362" s="17">
        <f t="shared" si="81"/>
        <v>7836908.6190642174</v>
      </c>
      <c r="O362" s="17">
        <f t="shared" si="85"/>
        <v>1851944851.4648857</v>
      </c>
      <c r="P362" s="17" t="str">
        <f t="shared" si="82"/>
        <v/>
      </c>
      <c r="Q362" s="17">
        <f>Q361</f>
        <v>833403476.47276843</v>
      </c>
      <c r="AB362">
        <f t="shared" si="74"/>
        <v>0</v>
      </c>
      <c r="AC362">
        <f>IF(AB362=1,"",E362)</f>
        <v>27.9</v>
      </c>
      <c r="AD362">
        <f t="shared" si="75"/>
        <v>7.7499999999999991</v>
      </c>
    </row>
    <row r="363" spans="2:30" x14ac:dyDescent="0.35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83"/>
        <v>2.7777777777778172E-2</v>
      </c>
      <c r="G363" s="17">
        <f t="shared" si="84"/>
        <v>0.10000000000000142</v>
      </c>
      <c r="H363" s="17">
        <f t="shared" si="76"/>
        <v>8.0000000000001137</v>
      </c>
      <c r="I363" s="17">
        <f t="shared" si="77"/>
        <v>788.17499999999995</v>
      </c>
      <c r="J363" s="17">
        <f t="shared" si="78"/>
        <v>9.3074351562500031</v>
      </c>
      <c r="K363" s="17">
        <f t="shared" si="86"/>
        <v>257509.39148303436</v>
      </c>
      <c r="L363" s="17">
        <f t="shared" si="79"/>
        <v>805.48243515625006</v>
      </c>
      <c r="M363" s="17">
        <f t="shared" si="80"/>
        <v>22472.959940859375</v>
      </c>
      <c r="N363" s="17">
        <f t="shared" si="81"/>
        <v>7977900.7790050777</v>
      </c>
      <c r="O363" s="17">
        <f t="shared" si="85"/>
        <v>1859922752.2438908</v>
      </c>
      <c r="P363" s="17" t="str">
        <f t="shared" si="82"/>
        <v/>
      </c>
      <c r="Q363" s="17">
        <f t="shared" ref="Q363:Q364" si="89">Q362</f>
        <v>833403476.47276843</v>
      </c>
      <c r="AB363">
        <f t="shared" si="74"/>
        <v>0</v>
      </c>
      <c r="AC363">
        <f>IF(AB363=1,"",E363)</f>
        <v>27.9</v>
      </c>
      <c r="AD363">
        <f t="shared" si="75"/>
        <v>7.7499999999999991</v>
      </c>
    </row>
    <row r="364" spans="2:30" x14ac:dyDescent="0.35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83"/>
        <v>4.1666666666666761E-2</v>
      </c>
      <c r="G364" s="17">
        <f t="shared" si="84"/>
        <v>0.15000000000000036</v>
      </c>
      <c r="H364" s="17">
        <f t="shared" si="76"/>
        <v>12.000000000000027</v>
      </c>
      <c r="I364" s="17">
        <f t="shared" si="77"/>
        <v>793.82500000000005</v>
      </c>
      <c r="J364" s="17">
        <f t="shared" si="78"/>
        <v>9.4413533661265472</v>
      </c>
      <c r="K364" s="17">
        <f t="shared" si="86"/>
        <v>258324.6578364005</v>
      </c>
      <c r="L364" s="17">
        <f t="shared" si="79"/>
        <v>815.26635336612662</v>
      </c>
      <c r="M364" s="17">
        <f t="shared" si="80"/>
        <v>22908.984529588161</v>
      </c>
      <c r="N364" s="17">
        <f t="shared" si="81"/>
        <v>8155598.4925333848</v>
      </c>
      <c r="O364" s="17">
        <f t="shared" si="85"/>
        <v>1868078350.7364242</v>
      </c>
      <c r="P364" s="17" t="str">
        <f t="shared" si="82"/>
        <v/>
      </c>
      <c r="Q364" s="17">
        <f t="shared" si="89"/>
        <v>833403476.47276843</v>
      </c>
      <c r="AB364">
        <f t="shared" si="74"/>
        <v>0</v>
      </c>
      <c r="AC364">
        <f>IF(AB364=1,"",E364)</f>
        <v>28.1</v>
      </c>
      <c r="AD364">
        <f t="shared" si="75"/>
        <v>7.8055555555555554</v>
      </c>
    </row>
    <row r="365" spans="2:30" x14ac:dyDescent="0.35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83"/>
        <v>-1.3888888888889086E-2</v>
      </c>
      <c r="G365" s="17">
        <f t="shared" si="84"/>
        <v>-5.0000000000000711E-2</v>
      </c>
      <c r="H365" s="17">
        <f t="shared" si="76"/>
        <v>-4.0000000000000568</v>
      </c>
      <c r="I365" s="17">
        <f t="shared" si="77"/>
        <v>796.65</v>
      </c>
      <c r="J365" s="17">
        <f t="shared" si="78"/>
        <v>9.5086711805555595</v>
      </c>
      <c r="K365" s="17">
        <f t="shared" si="86"/>
        <v>259126.81650758104</v>
      </c>
      <c r="L365" s="17">
        <f t="shared" si="79"/>
        <v>802.15867118055542</v>
      </c>
      <c r="M365" s="17">
        <f t="shared" si="80"/>
        <v>22620.87452729166</v>
      </c>
      <c r="N365" s="17">
        <f t="shared" si="81"/>
        <v>8075652.2062431229</v>
      </c>
      <c r="O365" s="17">
        <f t="shared" si="85"/>
        <v>1876154002.9426672</v>
      </c>
      <c r="P365" s="17">
        <f t="shared" si="82"/>
        <v>8075652.2062431229</v>
      </c>
      <c r="Q365" s="17">
        <f>Q361+P365</f>
        <v>841479128.67901158</v>
      </c>
      <c r="AB365">
        <f t="shared" si="74"/>
        <v>0</v>
      </c>
      <c r="AC365">
        <f>IF(AB365=1,"",E365)</f>
        <v>28.2</v>
      </c>
      <c r="AD365">
        <f t="shared" si="75"/>
        <v>7.833333333333333</v>
      </c>
    </row>
    <row r="366" spans="2:30" x14ac:dyDescent="0.35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83"/>
        <v>-0.18055555555555566</v>
      </c>
      <c r="G366" s="17">
        <f t="shared" si="84"/>
        <v>-0.65000000000000036</v>
      </c>
      <c r="H366" s="17">
        <f t="shared" si="76"/>
        <v>-52.000000000000028</v>
      </c>
      <c r="I366" s="17">
        <f t="shared" si="77"/>
        <v>791</v>
      </c>
      <c r="J366" s="17">
        <f t="shared" si="78"/>
        <v>9.3742746913580266</v>
      </c>
      <c r="K366" s="17">
        <f t="shared" si="86"/>
        <v>259875.1907822724</v>
      </c>
      <c r="L366" s="17">
        <f t="shared" si="79"/>
        <v>748.37427469135798</v>
      </c>
      <c r="M366" s="17">
        <f t="shared" si="80"/>
        <v>20954.479691358025</v>
      </c>
      <c r="N366" s="17">
        <f t="shared" si="81"/>
        <v>7501703.7295061732</v>
      </c>
      <c r="O366" s="17">
        <f t="shared" si="85"/>
        <v>1883655706.6721735</v>
      </c>
      <c r="P366" s="17">
        <f t="shared" si="82"/>
        <v>7501703.7295061732</v>
      </c>
      <c r="Q366" s="17">
        <f>Q365+P366</f>
        <v>848980832.40851772</v>
      </c>
      <c r="AB366">
        <f t="shared" si="74"/>
        <v>0</v>
      </c>
      <c r="AC366">
        <f>IF(AB366=1,"",E366)</f>
        <v>28</v>
      </c>
      <c r="AD366">
        <f t="shared" si="75"/>
        <v>7.7777777777777777</v>
      </c>
    </row>
    <row r="367" spans="2:30" x14ac:dyDescent="0.35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83"/>
        <v>-0.41666666666666663</v>
      </c>
      <c r="G367" s="17">
        <f t="shared" si="84"/>
        <v>-1.5</v>
      </c>
      <c r="H367" s="17">
        <f t="shared" si="76"/>
        <v>-119.99999999999999</v>
      </c>
      <c r="I367" s="17">
        <f t="shared" si="77"/>
        <v>759.92499999999995</v>
      </c>
      <c r="J367" s="17">
        <f t="shared" si="78"/>
        <v>8.6521924864969169</v>
      </c>
      <c r="K367" s="17">
        <f t="shared" si="86"/>
        <v>260523.7679747589</v>
      </c>
      <c r="L367" s="17">
        <f t="shared" si="79"/>
        <v>648.57719248649687</v>
      </c>
      <c r="M367" s="17">
        <f t="shared" si="80"/>
        <v>17446.726477886765</v>
      </c>
      <c r="N367" s="17">
        <f t="shared" si="81"/>
        <v>6263374.8055613488</v>
      </c>
      <c r="O367" s="17">
        <f t="shared" si="85"/>
        <v>1889919081.4777348</v>
      </c>
      <c r="P367" s="17">
        <f t="shared" si="82"/>
        <v>6263374.8055613488</v>
      </c>
      <c r="Q367" s="17">
        <f>Q366+P367</f>
        <v>855244207.21407902</v>
      </c>
      <c r="AB367">
        <f t="shared" si="74"/>
        <v>0</v>
      </c>
      <c r="AC367">
        <f>IF(AB367=1,"",E367)</f>
        <v>26.9</v>
      </c>
      <c r="AD367">
        <f t="shared" si="75"/>
        <v>7.4722222222222214</v>
      </c>
    </row>
    <row r="368" spans="2:30" x14ac:dyDescent="0.35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83"/>
        <v>-0.51388888888888873</v>
      </c>
      <c r="G368" s="17">
        <f t="shared" si="84"/>
        <v>-1.8499999999999996</v>
      </c>
      <c r="H368" s="17">
        <f t="shared" si="76"/>
        <v>-147.99999999999994</v>
      </c>
      <c r="I368" s="17">
        <f t="shared" si="77"/>
        <v>706.25</v>
      </c>
      <c r="J368" s="17">
        <f t="shared" si="78"/>
        <v>7.4731143904321007</v>
      </c>
      <c r="K368" s="17">
        <f t="shared" si="86"/>
        <v>261089.49108914932</v>
      </c>
      <c r="L368" s="17">
        <f t="shared" si="79"/>
        <v>565.7231143904321</v>
      </c>
      <c r="M368" s="17">
        <f t="shared" si="80"/>
        <v>14143.077859760802</v>
      </c>
      <c r="N368" s="17">
        <f t="shared" si="81"/>
        <v>5091508.029513889</v>
      </c>
      <c r="O368" s="17">
        <f t="shared" si="85"/>
        <v>1895010589.5072486</v>
      </c>
      <c r="P368" s="17">
        <f t="shared" si="82"/>
        <v>5091508.029513889</v>
      </c>
      <c r="Q368" s="17">
        <f>Q367+P368</f>
        <v>860335715.24359286</v>
      </c>
      <c r="AB368">
        <f t="shared" si="74"/>
        <v>0</v>
      </c>
      <c r="AC368">
        <f>IF(AB368=1,"",E368)</f>
        <v>25</v>
      </c>
      <c r="AD368">
        <f t="shared" si="75"/>
        <v>6.9444444444444446</v>
      </c>
    </row>
    <row r="369" spans="2:30" x14ac:dyDescent="0.35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83"/>
        <v>-0.43055555555555575</v>
      </c>
      <c r="G369" s="17">
        <f t="shared" si="84"/>
        <v>-1.5500000000000007</v>
      </c>
      <c r="H369" s="17">
        <f t="shared" si="76"/>
        <v>-124.00000000000006</v>
      </c>
      <c r="I369" s="17">
        <f t="shared" si="77"/>
        <v>655.4</v>
      </c>
      <c r="J369" s="17">
        <f t="shared" si="78"/>
        <v>6.4357265432098787</v>
      </c>
      <c r="K369" s="17">
        <f t="shared" si="86"/>
        <v>261627.32681569253</v>
      </c>
      <c r="L369" s="17">
        <f t="shared" si="79"/>
        <v>537.83572654320972</v>
      </c>
      <c r="M369" s="17">
        <f t="shared" si="80"/>
        <v>12477.788855802464</v>
      </c>
      <c r="N369" s="17">
        <f t="shared" si="81"/>
        <v>4504481.7769446895</v>
      </c>
      <c r="O369" s="17">
        <f t="shared" si="85"/>
        <v>1899515071.2841933</v>
      </c>
      <c r="P369" s="17">
        <f t="shared" si="82"/>
        <v>4504481.7769446895</v>
      </c>
      <c r="Q369" s="17">
        <f>Q368+P369</f>
        <v>864840197.0205375</v>
      </c>
      <c r="AB369">
        <f t="shared" si="74"/>
        <v>0</v>
      </c>
      <c r="AC369">
        <f>IF(AB369=1,"",E369)</f>
        <v>23.2</v>
      </c>
      <c r="AD369">
        <f t="shared" si="75"/>
        <v>6.4444444444444438</v>
      </c>
    </row>
    <row r="370" spans="2:30" x14ac:dyDescent="0.35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83"/>
        <v>-0.29166666666666635</v>
      </c>
      <c r="G370" s="17">
        <f t="shared" si="84"/>
        <v>-1.0499999999999989</v>
      </c>
      <c r="H370" s="17">
        <f t="shared" si="76"/>
        <v>-83.999999999999915</v>
      </c>
      <c r="I370" s="17">
        <f t="shared" si="77"/>
        <v>618.67499999999995</v>
      </c>
      <c r="J370" s="17">
        <f t="shared" si="78"/>
        <v>5.7346886284722229</v>
      </c>
      <c r="K370" s="17">
        <f t="shared" si="86"/>
        <v>262167.73650432099</v>
      </c>
      <c r="L370" s="17">
        <f t="shared" si="79"/>
        <v>540.40968862847228</v>
      </c>
      <c r="M370" s="17">
        <f t="shared" si="80"/>
        <v>11834.972180963543</v>
      </c>
      <c r="N370" s="17">
        <f t="shared" si="81"/>
        <v>4284259.9295088025</v>
      </c>
      <c r="O370" s="17">
        <f t="shared" si="85"/>
        <v>1903799331.213702</v>
      </c>
      <c r="P370" s="17">
        <f t="shared" si="82"/>
        <v>4284259.9295088025</v>
      </c>
      <c r="Q370" s="17">
        <f>Q369+P370</f>
        <v>869124456.9500463</v>
      </c>
      <c r="AB370">
        <f t="shared" si="74"/>
        <v>0</v>
      </c>
      <c r="AC370">
        <f>IF(AB370=1,"",E370)</f>
        <v>21.9</v>
      </c>
      <c r="AD370">
        <f t="shared" si="75"/>
        <v>6.083333333333333</v>
      </c>
    </row>
    <row r="371" spans="2:30" x14ac:dyDescent="0.35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83"/>
        <v>-0.16666666666666657</v>
      </c>
      <c r="G371" s="17">
        <f t="shared" si="84"/>
        <v>-0.59999999999999964</v>
      </c>
      <c r="H371" s="17">
        <f t="shared" si="76"/>
        <v>-47.999999999999972</v>
      </c>
      <c r="I371" s="17">
        <f t="shared" si="77"/>
        <v>596.07500000000005</v>
      </c>
      <c r="J371" s="17">
        <f t="shared" si="78"/>
        <v>5.3233684124228402</v>
      </c>
      <c r="K371" s="17">
        <f t="shared" si="86"/>
        <v>262721.13487273338</v>
      </c>
      <c r="L371" s="17">
        <f t="shared" si="79"/>
        <v>553.39836841242288</v>
      </c>
      <c r="M371" s="17">
        <f t="shared" si="80"/>
        <v>11676.705573502124</v>
      </c>
      <c r="N371" s="17">
        <f t="shared" si="81"/>
        <v>4238644.1231812714</v>
      </c>
      <c r="O371" s="17">
        <f t="shared" si="85"/>
        <v>1908037975.3368833</v>
      </c>
      <c r="P371" s="17">
        <f t="shared" si="82"/>
        <v>4238644.1231812714</v>
      </c>
      <c r="Q371" s="17">
        <f>Q370+P371</f>
        <v>873363101.07322752</v>
      </c>
      <c r="AB371">
        <f t="shared" si="74"/>
        <v>0</v>
      </c>
      <c r="AC371">
        <f>IF(AB371=1,"",E371)</f>
        <v>21.1</v>
      </c>
      <c r="AD371">
        <f t="shared" si="75"/>
        <v>5.8611111111111116</v>
      </c>
    </row>
    <row r="372" spans="2:30" x14ac:dyDescent="0.35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83"/>
        <v>-5.5555555555555851E-2</v>
      </c>
      <c r="G372" s="17">
        <f t="shared" si="84"/>
        <v>-0.20000000000000107</v>
      </c>
      <c r="H372" s="17">
        <f t="shared" si="76"/>
        <v>-16.000000000000085</v>
      </c>
      <c r="I372" s="17">
        <f t="shared" si="77"/>
        <v>584.77499999999998</v>
      </c>
      <c r="J372" s="17">
        <f t="shared" si="78"/>
        <v>5.1234476562500015</v>
      </c>
      <c r="K372" s="17">
        <f t="shared" si="86"/>
        <v>263295.03332038963</v>
      </c>
      <c r="L372" s="17">
        <f t="shared" si="79"/>
        <v>573.89844765624991</v>
      </c>
      <c r="M372" s="17">
        <f t="shared" si="80"/>
        <v>11879.697866484374</v>
      </c>
      <c r="N372" s="17">
        <f t="shared" si="81"/>
        <v>4324210.0234003123</v>
      </c>
      <c r="O372" s="17">
        <f t="shared" si="85"/>
        <v>1912362185.3602836</v>
      </c>
      <c r="P372" s="17" t="str">
        <f t="shared" si="82"/>
        <v/>
      </c>
      <c r="Q372" s="17">
        <f>Q371</f>
        <v>873363101.07322752</v>
      </c>
      <c r="AB372">
        <f t="shared" si="74"/>
        <v>0</v>
      </c>
      <c r="AC372">
        <f>IF(AB372=1,"",E372)</f>
        <v>20.7</v>
      </c>
      <c r="AD372">
        <f t="shared" si="75"/>
        <v>5.75</v>
      </c>
    </row>
    <row r="373" spans="2:30" x14ac:dyDescent="0.35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83"/>
        <v>1.3888888888889086E-2</v>
      </c>
      <c r="G373" s="17">
        <f t="shared" si="84"/>
        <v>5.0000000000000711E-2</v>
      </c>
      <c r="H373" s="17">
        <f t="shared" si="76"/>
        <v>4.0000000000000568</v>
      </c>
      <c r="I373" s="17">
        <f t="shared" si="77"/>
        <v>584.77499999999998</v>
      </c>
      <c r="J373" s="17">
        <f t="shared" si="78"/>
        <v>5.1234476562500015</v>
      </c>
      <c r="K373" s="17">
        <f t="shared" si="86"/>
        <v>263888.93176804588</v>
      </c>
      <c r="L373" s="17">
        <f t="shared" si="79"/>
        <v>593.89844765625014</v>
      </c>
      <c r="M373" s="17">
        <f t="shared" si="80"/>
        <v>12293.697866484377</v>
      </c>
      <c r="N373" s="17">
        <f t="shared" si="81"/>
        <v>4487199.7212667977</v>
      </c>
      <c r="O373" s="17">
        <f t="shared" si="85"/>
        <v>1916849385.0815504</v>
      </c>
      <c r="P373" s="17" t="str">
        <f t="shared" si="82"/>
        <v/>
      </c>
      <c r="Q373" s="17">
        <f t="shared" ref="Q373:Q378" si="90">Q372</f>
        <v>873363101.07322752</v>
      </c>
      <c r="AB373">
        <f t="shared" si="74"/>
        <v>0</v>
      </c>
      <c r="AC373">
        <f>IF(AB373=1,"",E373)</f>
        <v>20.7</v>
      </c>
      <c r="AD373">
        <f t="shared" si="75"/>
        <v>5.75</v>
      </c>
    </row>
    <row r="374" spans="2:30" x14ac:dyDescent="0.35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83"/>
        <v>6.9444444444444448E-2</v>
      </c>
      <c r="G374" s="17">
        <f t="shared" si="84"/>
        <v>0.25</v>
      </c>
      <c r="H374" s="17">
        <f t="shared" si="76"/>
        <v>20</v>
      </c>
      <c r="I374" s="17">
        <f t="shared" si="77"/>
        <v>587.6</v>
      </c>
      <c r="J374" s="17">
        <f t="shared" si="78"/>
        <v>5.1730691358024705</v>
      </c>
      <c r="K374" s="17">
        <f t="shared" si="86"/>
        <v>264501.70483718166</v>
      </c>
      <c r="L374" s="17">
        <f t="shared" si="79"/>
        <v>612.77306913580253</v>
      </c>
      <c r="M374" s="17">
        <f t="shared" si="80"/>
        <v>12745.679838024693</v>
      </c>
      <c r="N374" s="17">
        <f t="shared" si="81"/>
        <v>4664918.8207170377</v>
      </c>
      <c r="O374" s="17">
        <f t="shared" si="85"/>
        <v>1921514303.9022675</v>
      </c>
      <c r="P374" s="17" t="str">
        <f t="shared" si="82"/>
        <v/>
      </c>
      <c r="Q374" s="17">
        <f t="shared" si="90"/>
        <v>873363101.07322752</v>
      </c>
      <c r="AB374">
        <f t="shared" si="74"/>
        <v>0</v>
      </c>
      <c r="AC374">
        <f>IF(AB374=1,"",E374)</f>
        <v>20.8</v>
      </c>
      <c r="AD374">
        <f t="shared" si="75"/>
        <v>5.7777777777777777</v>
      </c>
    </row>
    <row r="375" spans="2:30" x14ac:dyDescent="0.35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83"/>
        <v>0.18055555555555566</v>
      </c>
      <c r="G375" s="17">
        <f t="shared" si="84"/>
        <v>0.65000000000000036</v>
      </c>
      <c r="H375" s="17">
        <f t="shared" si="76"/>
        <v>52.000000000000028</v>
      </c>
      <c r="I375" s="17">
        <f t="shared" si="77"/>
        <v>598.9</v>
      </c>
      <c r="J375" s="17">
        <f t="shared" si="78"/>
        <v>5.3739464506172867</v>
      </c>
      <c r="K375" s="17">
        <f t="shared" si="86"/>
        <v>265157.97878363228</v>
      </c>
      <c r="L375" s="17">
        <f t="shared" si="79"/>
        <v>656.27394645061725</v>
      </c>
      <c r="M375" s="17">
        <f t="shared" si="80"/>
        <v>13913.007664753086</v>
      </c>
      <c r="N375" s="17">
        <f t="shared" si="81"/>
        <v>5106073.8129643826</v>
      </c>
      <c r="O375" s="17">
        <f t="shared" si="85"/>
        <v>1926620377.7152319</v>
      </c>
      <c r="P375" s="17" t="str">
        <f t="shared" si="82"/>
        <v/>
      </c>
      <c r="Q375" s="17">
        <f t="shared" si="90"/>
        <v>873363101.07322752</v>
      </c>
      <c r="AB375">
        <f t="shared" si="74"/>
        <v>0</v>
      </c>
      <c r="AC375">
        <f>IF(AB375=1,"",E375)</f>
        <v>21.2</v>
      </c>
      <c r="AD375">
        <f t="shared" si="75"/>
        <v>5.8888888888888884</v>
      </c>
    </row>
    <row r="376" spans="2:30" x14ac:dyDescent="0.35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83"/>
        <v>0.31944444444444453</v>
      </c>
      <c r="G376" s="17">
        <f t="shared" si="84"/>
        <v>1.1500000000000004</v>
      </c>
      <c r="H376" s="17">
        <f t="shared" si="76"/>
        <v>92.000000000000028</v>
      </c>
      <c r="I376" s="17">
        <f t="shared" si="77"/>
        <v>624.32500000000005</v>
      </c>
      <c r="J376" s="17">
        <f t="shared" si="78"/>
        <v>5.839910079089508</v>
      </c>
      <c r="K376" s="17">
        <f t="shared" si="86"/>
        <v>265880.14369371138</v>
      </c>
      <c r="L376" s="17">
        <f t="shared" si="79"/>
        <v>722.16491007908951</v>
      </c>
      <c r="M376" s="17">
        <f t="shared" si="80"/>
        <v>15959.844512747879</v>
      </c>
      <c r="N376" s="17">
        <f t="shared" si="81"/>
        <v>5873222.7806912195</v>
      </c>
      <c r="O376" s="17">
        <f t="shared" si="85"/>
        <v>1932493600.495923</v>
      </c>
      <c r="P376" s="17" t="str">
        <f t="shared" si="82"/>
        <v/>
      </c>
      <c r="Q376" s="17">
        <f t="shared" si="90"/>
        <v>873363101.07322752</v>
      </c>
      <c r="AB376">
        <f t="shared" si="74"/>
        <v>0</v>
      </c>
      <c r="AC376">
        <f>IF(AB376=1,"",E376)</f>
        <v>22.1</v>
      </c>
      <c r="AD376">
        <f t="shared" si="75"/>
        <v>6.1388888888888893</v>
      </c>
    </row>
    <row r="377" spans="2:30" x14ac:dyDescent="0.35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83"/>
        <v>0.30555555555555547</v>
      </c>
      <c r="G377" s="17">
        <f t="shared" si="84"/>
        <v>1.0999999999999996</v>
      </c>
      <c r="H377" s="17">
        <f t="shared" si="76"/>
        <v>87.999999999999972</v>
      </c>
      <c r="I377" s="17">
        <f t="shared" si="77"/>
        <v>663.875</v>
      </c>
      <c r="J377" s="17">
        <f t="shared" si="78"/>
        <v>6.6032438753858029</v>
      </c>
      <c r="K377" s="17">
        <f t="shared" si="86"/>
        <v>266638.62193758675</v>
      </c>
      <c r="L377" s="17">
        <f t="shared" si="79"/>
        <v>758.47824387538583</v>
      </c>
      <c r="M377" s="17">
        <f t="shared" si="80"/>
        <v>17824.238731071568</v>
      </c>
      <c r="N377" s="17">
        <f t="shared" si="81"/>
        <v>6577144.0917654084</v>
      </c>
      <c r="O377" s="17">
        <f t="shared" si="85"/>
        <v>1939070744.5876884</v>
      </c>
      <c r="P377" s="17" t="str">
        <f t="shared" si="82"/>
        <v/>
      </c>
      <c r="Q377" s="17">
        <f t="shared" si="90"/>
        <v>873363101.07322752</v>
      </c>
      <c r="AB377">
        <f t="shared" si="74"/>
        <v>0</v>
      </c>
      <c r="AC377">
        <f>IF(AB377=1,"",E377)</f>
        <v>23.5</v>
      </c>
      <c r="AD377">
        <f t="shared" si="75"/>
        <v>6.5277777777777777</v>
      </c>
    </row>
    <row r="378" spans="2:30" x14ac:dyDescent="0.35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83"/>
        <v>0.1388888888888889</v>
      </c>
      <c r="G378" s="17">
        <f t="shared" si="84"/>
        <v>0.5</v>
      </c>
      <c r="H378" s="17">
        <f t="shared" si="76"/>
        <v>40</v>
      </c>
      <c r="I378" s="17">
        <f t="shared" si="77"/>
        <v>686.47500000000002</v>
      </c>
      <c r="J378" s="17">
        <f t="shared" si="78"/>
        <v>7.0604789062500029</v>
      </c>
      <c r="K378" s="17">
        <f t="shared" si="86"/>
        <v>267372.15741649299</v>
      </c>
      <c r="L378" s="17">
        <f t="shared" si="79"/>
        <v>733.53547890624998</v>
      </c>
      <c r="M378" s="17">
        <f t="shared" si="80"/>
        <v>17824.912137421874</v>
      </c>
      <c r="N378" s="17">
        <f t="shared" si="81"/>
        <v>6595217.4908460937</v>
      </c>
      <c r="O378" s="17">
        <f t="shared" si="85"/>
        <v>1945665962.0785346</v>
      </c>
      <c r="P378" s="17" t="str">
        <f t="shared" si="82"/>
        <v/>
      </c>
      <c r="Q378" s="17">
        <f t="shared" si="90"/>
        <v>873363101.07322752</v>
      </c>
      <c r="AB378">
        <f t="shared" si="74"/>
        <v>0</v>
      </c>
      <c r="AC378">
        <f>IF(AB378=1,"",E378)</f>
        <v>24.3</v>
      </c>
      <c r="AD378">
        <f t="shared" si="75"/>
        <v>6.75</v>
      </c>
    </row>
    <row r="379" spans="2:30" x14ac:dyDescent="0.35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83"/>
        <v>-6.9444444444444448E-2</v>
      </c>
      <c r="G379" s="17">
        <f t="shared" si="84"/>
        <v>-0.25</v>
      </c>
      <c r="H379" s="17">
        <f t="shared" si="76"/>
        <v>-20</v>
      </c>
      <c r="I379" s="17">
        <f t="shared" si="77"/>
        <v>692.125</v>
      </c>
      <c r="J379" s="17">
        <f t="shared" si="78"/>
        <v>7.1771790605709906</v>
      </c>
      <c r="K379" s="17">
        <f t="shared" si="86"/>
        <v>268051.45959555358</v>
      </c>
      <c r="L379" s="17">
        <f t="shared" si="79"/>
        <v>679.30217906057101</v>
      </c>
      <c r="M379" s="17">
        <f t="shared" si="80"/>
        <v>16642.903386983991</v>
      </c>
      <c r="N379" s="17">
        <f t="shared" si="81"/>
        <v>6174517.1565710604</v>
      </c>
      <c r="O379" s="17">
        <f t="shared" si="85"/>
        <v>1951840479.2351058</v>
      </c>
      <c r="P379" s="17">
        <f t="shared" si="82"/>
        <v>6174517.1565710604</v>
      </c>
      <c r="Q379" s="17">
        <f>Q371+P379</f>
        <v>879537618.22979856</v>
      </c>
      <c r="AB379">
        <f t="shared" si="74"/>
        <v>0</v>
      </c>
      <c r="AC379">
        <f>IF(AB379=1,"",E379)</f>
        <v>24.5</v>
      </c>
      <c r="AD379">
        <f t="shared" si="75"/>
        <v>6.8055555555555554</v>
      </c>
    </row>
    <row r="380" spans="2:30" x14ac:dyDescent="0.35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83"/>
        <v>-0.44444444444444431</v>
      </c>
      <c r="G380" s="17">
        <f t="shared" si="84"/>
        <v>-1.5999999999999996</v>
      </c>
      <c r="H380" s="17">
        <f t="shared" si="76"/>
        <v>-127.99999999999996</v>
      </c>
      <c r="I380" s="17">
        <f t="shared" si="77"/>
        <v>672.35</v>
      </c>
      <c r="J380" s="17">
        <f t="shared" si="78"/>
        <v>6.7729134645061757</v>
      </c>
      <c r="K380" s="17">
        <f t="shared" si="86"/>
        <v>268602.58250901807</v>
      </c>
      <c r="L380" s="17">
        <f t="shared" si="79"/>
        <v>551.12291346450615</v>
      </c>
      <c r="M380" s="17">
        <f t="shared" si="80"/>
        <v>13116.725340455247</v>
      </c>
      <c r="N380" s="17">
        <f t="shared" si="81"/>
        <v>4879421.826649352</v>
      </c>
      <c r="O380" s="17">
        <f t="shared" si="85"/>
        <v>1956719901.0617552</v>
      </c>
      <c r="P380" s="17">
        <f t="shared" si="82"/>
        <v>4879421.826649352</v>
      </c>
      <c r="Q380" s="17">
        <f>Q379+P380</f>
        <v>884417040.05644786</v>
      </c>
      <c r="AB380">
        <f t="shared" si="74"/>
        <v>0</v>
      </c>
      <c r="AC380">
        <f>IF(AB380=1,"",E380)</f>
        <v>23.8</v>
      </c>
      <c r="AD380">
        <f t="shared" si="75"/>
        <v>6.6111111111111107</v>
      </c>
    </row>
    <row r="381" spans="2:30" x14ac:dyDescent="0.35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83"/>
        <v>-0.84722222222222243</v>
      </c>
      <c r="G381" s="17">
        <f t="shared" si="84"/>
        <v>-3.0500000000000007</v>
      </c>
      <c r="H381" s="17">
        <f t="shared" si="76"/>
        <v>-244.00000000000006</v>
      </c>
      <c r="I381" s="17">
        <f t="shared" si="77"/>
        <v>601.72500000000002</v>
      </c>
      <c r="J381" s="17">
        <f t="shared" si="78"/>
        <v>5.424763628472224</v>
      </c>
      <c r="K381" s="17">
        <f t="shared" si="86"/>
        <v>268965.73227264656</v>
      </c>
      <c r="L381" s="17">
        <f t="shared" si="79"/>
        <v>363.14976362847221</v>
      </c>
      <c r="M381" s="17">
        <f t="shared" si="80"/>
        <v>7735.0899652864582</v>
      </c>
      <c r="N381" s="17">
        <f t="shared" si="81"/>
        <v>2885188.5570518491</v>
      </c>
      <c r="O381" s="17">
        <f t="shared" si="85"/>
        <v>1959605089.6188071</v>
      </c>
      <c r="P381" s="17">
        <f t="shared" si="82"/>
        <v>2885188.5570518491</v>
      </c>
      <c r="Q381" s="17">
        <f>Q380+P381</f>
        <v>887302228.61349976</v>
      </c>
      <c r="AB381">
        <f t="shared" si="74"/>
        <v>0</v>
      </c>
      <c r="AC381">
        <f>IF(AB381=1,"",E381)</f>
        <v>21.3</v>
      </c>
      <c r="AD381">
        <f t="shared" si="75"/>
        <v>5.916666666666667</v>
      </c>
    </row>
    <row r="382" spans="2:30" x14ac:dyDescent="0.35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83"/>
        <v>-0.95833333333333337</v>
      </c>
      <c r="G382" s="17">
        <f t="shared" si="84"/>
        <v>-3.45</v>
      </c>
      <c r="H382" s="17">
        <f t="shared" si="76"/>
        <v>-276</v>
      </c>
      <c r="I382" s="17">
        <f t="shared" si="77"/>
        <v>500.02499999999998</v>
      </c>
      <c r="J382" s="17">
        <f t="shared" si="78"/>
        <v>3.7460032118055571</v>
      </c>
      <c r="K382" s="17">
        <f t="shared" si="86"/>
        <v>269193.50327585835</v>
      </c>
      <c r="L382" s="17">
        <f t="shared" si="79"/>
        <v>227.77100321180552</v>
      </c>
      <c r="M382" s="17">
        <f t="shared" si="80"/>
        <v>4031.5467568489576</v>
      </c>
      <c r="N382" s="17">
        <f t="shared" si="81"/>
        <v>1507798.4870615101</v>
      </c>
      <c r="O382" s="17">
        <f t="shared" si="85"/>
        <v>1961112888.1058686</v>
      </c>
      <c r="P382" s="17">
        <f t="shared" si="82"/>
        <v>1507798.4870615101</v>
      </c>
      <c r="Q382" s="17">
        <f>Q381+P382</f>
        <v>888810027.10056126</v>
      </c>
      <c r="AB382">
        <f t="shared" si="74"/>
        <v>0</v>
      </c>
      <c r="AC382">
        <f>IF(AB382=1,"",E382)</f>
        <v>17.7</v>
      </c>
      <c r="AD382">
        <f t="shared" si="75"/>
        <v>4.9166666666666661</v>
      </c>
    </row>
    <row r="383" spans="2:30" x14ac:dyDescent="0.35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83"/>
        <v>-0.80555555555555536</v>
      </c>
      <c r="G383" s="17">
        <f t="shared" si="84"/>
        <v>-2.8999999999999995</v>
      </c>
      <c r="H383" s="17">
        <f t="shared" si="76"/>
        <v>-231.99999999999994</v>
      </c>
      <c r="I383" s="17">
        <f t="shared" si="77"/>
        <v>406.8</v>
      </c>
      <c r="J383" s="17">
        <f t="shared" si="78"/>
        <v>2.4794000000000005</v>
      </c>
      <c r="K383" s="17">
        <f t="shared" si="86"/>
        <v>269370.78267585835</v>
      </c>
      <c r="L383" s="17">
        <f t="shared" si="79"/>
        <v>177.27940000000007</v>
      </c>
      <c r="M383" s="17">
        <f t="shared" si="80"/>
        <v>2552.8233600000012</v>
      </c>
      <c r="N383" s="17">
        <f t="shared" si="81"/>
        <v>957308.76000000047</v>
      </c>
      <c r="O383" s="17">
        <f t="shared" si="85"/>
        <v>1962070196.8658686</v>
      </c>
      <c r="P383" s="17">
        <f t="shared" si="82"/>
        <v>957308.76000000047</v>
      </c>
      <c r="Q383" s="17">
        <f>Q382+P383</f>
        <v>889767335.86056125</v>
      </c>
      <c r="AB383">
        <f t="shared" si="74"/>
        <v>0</v>
      </c>
      <c r="AC383">
        <f>IF(AB383=1,"",E383)</f>
        <v>14.4</v>
      </c>
      <c r="AD383">
        <f t="shared" si="75"/>
        <v>4</v>
      </c>
    </row>
    <row r="384" spans="2:30" x14ac:dyDescent="0.35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83"/>
        <v>-0.58333333333333348</v>
      </c>
      <c r="G384" s="17">
        <f t="shared" si="84"/>
        <v>-2.1000000000000005</v>
      </c>
      <c r="H384" s="17">
        <f t="shared" si="76"/>
        <v>-168.00000000000006</v>
      </c>
      <c r="I384" s="17">
        <f t="shared" si="77"/>
        <v>336.17500000000001</v>
      </c>
      <c r="J384" s="17">
        <f t="shared" si="78"/>
        <v>1.6932283661265439</v>
      </c>
      <c r="K384" s="17">
        <f t="shared" si="86"/>
        <v>269540.65090422449</v>
      </c>
      <c r="L384" s="17">
        <f t="shared" si="79"/>
        <v>169.86822836612649</v>
      </c>
      <c r="M384" s="17">
        <f t="shared" si="80"/>
        <v>2021.4319175569053</v>
      </c>
      <c r="N384" s="17">
        <f t="shared" si="81"/>
        <v>760058.40100139636</v>
      </c>
      <c r="O384" s="17">
        <f t="shared" si="85"/>
        <v>1962830255.26687</v>
      </c>
      <c r="P384" s="17">
        <f t="shared" si="82"/>
        <v>760058.40100139636</v>
      </c>
      <c r="Q384" s="17">
        <f>Q383+P384</f>
        <v>890527394.26156271</v>
      </c>
      <c r="AB384">
        <f t="shared" si="74"/>
        <v>0</v>
      </c>
      <c r="AC384">
        <f>IF(AB384=1,"",E384)</f>
        <v>11.9</v>
      </c>
      <c r="AD384">
        <f t="shared" si="75"/>
        <v>3.3055555555555554</v>
      </c>
    </row>
    <row r="385" spans="2:30" x14ac:dyDescent="0.35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83"/>
        <v>-0.41666666666666663</v>
      </c>
      <c r="G385" s="17">
        <f t="shared" si="84"/>
        <v>-1.5</v>
      </c>
      <c r="H385" s="17">
        <f t="shared" si="76"/>
        <v>-119.99999999999999</v>
      </c>
      <c r="I385" s="17">
        <f t="shared" si="77"/>
        <v>288.14999999999998</v>
      </c>
      <c r="J385" s="17">
        <f t="shared" si="78"/>
        <v>1.2440045138888891</v>
      </c>
      <c r="K385" s="17">
        <f t="shared" si="86"/>
        <v>269710.0449087384</v>
      </c>
      <c r="L385" s="17">
        <f t="shared" si="79"/>
        <v>169.39400451388886</v>
      </c>
      <c r="M385" s="17">
        <f t="shared" si="80"/>
        <v>1727.8188460416663</v>
      </c>
      <c r="N385" s="17">
        <f t="shared" si="81"/>
        <v>651387.70495770825</v>
      </c>
      <c r="O385" s="17">
        <f t="shared" si="85"/>
        <v>1963481642.9718277</v>
      </c>
      <c r="P385" s="17">
        <f t="shared" si="82"/>
        <v>651387.70495770825</v>
      </c>
      <c r="Q385" s="17">
        <f>Q384+P385</f>
        <v>891178781.96652043</v>
      </c>
      <c r="AB385">
        <f t="shared" si="74"/>
        <v>0</v>
      </c>
      <c r="AC385">
        <f>IF(AB385=1,"",E385)</f>
        <v>10.199999999999999</v>
      </c>
      <c r="AD385">
        <f t="shared" si="75"/>
        <v>2.833333333333333</v>
      </c>
    </row>
    <row r="386" spans="2:30" x14ac:dyDescent="0.35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83"/>
        <v>-0.30555555555555547</v>
      </c>
      <c r="G386" s="17">
        <f t="shared" si="84"/>
        <v>-1.0999999999999996</v>
      </c>
      <c r="H386" s="17">
        <f t="shared" si="76"/>
        <v>-87.999999999999972</v>
      </c>
      <c r="I386" s="17">
        <f t="shared" si="77"/>
        <v>251.42500000000001</v>
      </c>
      <c r="J386" s="17">
        <f t="shared" si="78"/>
        <v>0.94711262538580276</v>
      </c>
      <c r="K386" s="17">
        <f t="shared" si="86"/>
        <v>269874.4170213638</v>
      </c>
      <c r="L386" s="17">
        <f t="shared" si="79"/>
        <v>164.37211262538585</v>
      </c>
      <c r="M386" s="17">
        <f t="shared" si="80"/>
        <v>1462.9118023659341</v>
      </c>
      <c r="N386" s="17">
        <f t="shared" si="81"/>
        <v>552980.66129432316</v>
      </c>
      <c r="O386" s="17">
        <f t="shared" si="85"/>
        <v>1964034623.633122</v>
      </c>
      <c r="P386" s="17">
        <f t="shared" si="82"/>
        <v>552980.66129432316</v>
      </c>
      <c r="Q386" s="17">
        <f>Q385+P386</f>
        <v>891731762.62781477</v>
      </c>
      <c r="AB386">
        <f t="shared" si="74"/>
        <v>0</v>
      </c>
      <c r="AC386">
        <f>IF(AB386=1,"",E386)</f>
        <v>8.9</v>
      </c>
      <c r="AD386">
        <f t="shared" si="75"/>
        <v>2.4722222222222223</v>
      </c>
    </row>
    <row r="387" spans="2:30" x14ac:dyDescent="0.35">
      <c r="B387" s="3" t="s">
        <v>47</v>
      </c>
      <c r="C387" s="3">
        <v>379</v>
      </c>
      <c r="D387" s="3">
        <v>379</v>
      </c>
      <c r="E387" s="10">
        <v>8</v>
      </c>
      <c r="F387" s="17">
        <f t="shared" si="83"/>
        <v>-0.23611111111111113</v>
      </c>
      <c r="G387" s="17">
        <f t="shared" si="84"/>
        <v>-0.85000000000000009</v>
      </c>
      <c r="H387" s="17">
        <f t="shared" si="76"/>
        <v>-68</v>
      </c>
      <c r="I387" s="17">
        <f t="shared" si="77"/>
        <v>226</v>
      </c>
      <c r="J387" s="17">
        <f t="shared" si="78"/>
        <v>0.76524691358024721</v>
      </c>
      <c r="K387" s="17">
        <f t="shared" si="86"/>
        <v>270033.18226827739</v>
      </c>
      <c r="L387" s="17">
        <f t="shared" si="79"/>
        <v>158.76524691358026</v>
      </c>
      <c r="M387" s="17">
        <f t="shared" si="80"/>
        <v>1270.121975308642</v>
      </c>
      <c r="N387" s="17">
        <f t="shared" si="81"/>
        <v>481376.22864197532</v>
      </c>
      <c r="O387" s="17">
        <f t="shared" si="85"/>
        <v>1964515999.861764</v>
      </c>
      <c r="P387" s="17">
        <f t="shared" si="82"/>
        <v>481376.22864197532</v>
      </c>
      <c r="Q387" s="17">
        <f>Q386+P387</f>
        <v>892213138.85645676</v>
      </c>
      <c r="AB387">
        <f t="shared" si="74"/>
        <v>0</v>
      </c>
      <c r="AC387">
        <f>IF(AB387=1,"",E387)</f>
        <v>8</v>
      </c>
      <c r="AD387">
        <f t="shared" si="75"/>
        <v>2.2222222222222223</v>
      </c>
    </row>
    <row r="388" spans="2:30" x14ac:dyDescent="0.35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83"/>
        <v>-0.26388888888888895</v>
      </c>
      <c r="G388" s="17">
        <f t="shared" si="84"/>
        <v>-0.95000000000000018</v>
      </c>
      <c r="H388" s="17">
        <f t="shared" si="76"/>
        <v>-76.000000000000014</v>
      </c>
      <c r="I388" s="17">
        <f t="shared" si="77"/>
        <v>203.4</v>
      </c>
      <c r="J388" s="17">
        <f t="shared" si="78"/>
        <v>0.61985000000000012</v>
      </c>
      <c r="K388" s="17">
        <f t="shared" si="86"/>
        <v>270161.20211827738</v>
      </c>
      <c r="L388" s="17">
        <f t="shared" si="79"/>
        <v>128.01984999999999</v>
      </c>
      <c r="M388" s="17">
        <f t="shared" si="80"/>
        <v>921.74291999999991</v>
      </c>
      <c r="N388" s="17">
        <f t="shared" si="81"/>
        <v>350262.30959999998</v>
      </c>
      <c r="O388" s="17">
        <f t="shared" si="85"/>
        <v>1964866262.1713641</v>
      </c>
      <c r="P388" s="17">
        <f t="shared" si="82"/>
        <v>350262.30959999998</v>
      </c>
      <c r="Q388" s="17">
        <f>Q387+P388</f>
        <v>892563401.16605675</v>
      </c>
      <c r="AB388">
        <f t="shared" si="74"/>
        <v>0</v>
      </c>
      <c r="AC388">
        <f>IF(AB388=1,"",E388)</f>
        <v>7.2</v>
      </c>
      <c r="AD388">
        <f t="shared" si="75"/>
        <v>2</v>
      </c>
    </row>
    <row r="389" spans="2:30" x14ac:dyDescent="0.35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83"/>
        <v>-0.31944444444444442</v>
      </c>
      <c r="G389" s="17">
        <f t="shared" si="84"/>
        <v>-1.1499999999999999</v>
      </c>
      <c r="H389" s="17">
        <f t="shared" si="76"/>
        <v>-92</v>
      </c>
      <c r="I389" s="17">
        <f t="shared" si="77"/>
        <v>172.32499999999999</v>
      </c>
      <c r="J389" s="17">
        <f t="shared" si="78"/>
        <v>0.44491933834876557</v>
      </c>
      <c r="K389" s="17">
        <f t="shared" si="86"/>
        <v>270241.97203761572</v>
      </c>
      <c r="L389" s="17">
        <f t="shared" si="79"/>
        <v>80.769919338348757</v>
      </c>
      <c r="M389" s="17">
        <f t="shared" si="80"/>
        <v>492.69650796392739</v>
      </c>
      <c r="N389" s="17">
        <f t="shared" si="81"/>
        <v>187717.36953425634</v>
      </c>
      <c r="O389" s="17">
        <f t="shared" si="85"/>
        <v>1965053979.5408983</v>
      </c>
      <c r="P389" s="17">
        <f t="shared" si="82"/>
        <v>187717.36953425634</v>
      </c>
      <c r="Q389" s="17">
        <f>Q388+P389</f>
        <v>892751118.53559101</v>
      </c>
      <c r="AB389">
        <f t="shared" si="74"/>
        <v>0</v>
      </c>
      <c r="AC389">
        <f>IF(AB389=1,"",E389)</f>
        <v>6.1</v>
      </c>
      <c r="AD389">
        <f t="shared" si="75"/>
        <v>1.6944444444444442</v>
      </c>
    </row>
    <row r="390" spans="2:30" x14ac:dyDescent="0.35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83"/>
        <v>-0.33333333333333326</v>
      </c>
      <c r="G390" s="17">
        <f t="shared" si="84"/>
        <v>-1.1999999999999997</v>
      </c>
      <c r="H390" s="17">
        <f t="shared" si="76"/>
        <v>-95.999999999999972</v>
      </c>
      <c r="I390" s="17">
        <f t="shared" si="77"/>
        <v>138.42500000000001</v>
      </c>
      <c r="J390" s="17">
        <f t="shared" si="78"/>
        <v>0.2870871624228396</v>
      </c>
      <c r="K390" s="17">
        <f t="shared" si="86"/>
        <v>270284.68412477814</v>
      </c>
      <c r="L390" s="17">
        <f t="shared" si="79"/>
        <v>42.712087162422883</v>
      </c>
      <c r="M390" s="17">
        <f t="shared" si="80"/>
        <v>209.28922709587215</v>
      </c>
      <c r="N390" s="17">
        <f t="shared" si="81"/>
        <v>79948.48475062316</v>
      </c>
      <c r="O390" s="17">
        <f t="shared" si="85"/>
        <v>1965133928.0256488</v>
      </c>
      <c r="P390" s="17">
        <f t="shared" si="82"/>
        <v>79948.48475062316</v>
      </c>
      <c r="Q390" s="17">
        <f>Q389+P390</f>
        <v>892831067.02034163</v>
      </c>
      <c r="AB390">
        <f t="shared" si="74"/>
        <v>0</v>
      </c>
      <c r="AC390">
        <f>IF(AB390=1,"",E390)</f>
        <v>4.9000000000000004</v>
      </c>
      <c r="AD390">
        <f t="shared" si="75"/>
        <v>1.3611111111111112</v>
      </c>
    </row>
    <row r="391" spans="2:30" x14ac:dyDescent="0.35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83"/>
        <v>-0.36111111111111116</v>
      </c>
      <c r="G391" s="17">
        <f t="shared" si="84"/>
        <v>-1.3000000000000003</v>
      </c>
      <c r="H391" s="17">
        <f t="shared" si="76"/>
        <v>-104.00000000000001</v>
      </c>
      <c r="I391" s="17">
        <f t="shared" si="77"/>
        <v>104.52500000000001</v>
      </c>
      <c r="J391" s="17">
        <f t="shared" si="78"/>
        <v>0.16369109760802475</v>
      </c>
      <c r="K391" s="17">
        <f t="shared" si="86"/>
        <v>270285.37281587574</v>
      </c>
      <c r="L391" s="17">
        <f t="shared" si="79"/>
        <v>0.68869109760801628</v>
      </c>
      <c r="M391" s="17">
        <f t="shared" si="80"/>
        <v>2.5481570611496602</v>
      </c>
      <c r="N391" s="17">
        <f t="shared" si="81"/>
        <v>975.94415442031982</v>
      </c>
      <c r="O391" s="17">
        <f t="shared" si="85"/>
        <v>1965134903.9698033</v>
      </c>
      <c r="P391" s="17">
        <f t="shared" si="82"/>
        <v>975.94415442031982</v>
      </c>
      <c r="Q391" s="17">
        <f>Q390+P391</f>
        <v>892832042.96449602</v>
      </c>
      <c r="AB391">
        <f t="shared" si="74"/>
        <v>0</v>
      </c>
      <c r="AC391">
        <f>IF(AB391=1,"",E391)</f>
        <v>3.7</v>
      </c>
      <c r="AD391">
        <f t="shared" si="75"/>
        <v>1.0277777777777779</v>
      </c>
    </row>
    <row r="392" spans="2:30" x14ac:dyDescent="0.35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83"/>
        <v>-0.3888888888888889</v>
      </c>
      <c r="G392" s="17">
        <f t="shared" si="84"/>
        <v>-1.4000000000000001</v>
      </c>
      <c r="H392" s="17">
        <f t="shared" si="76"/>
        <v>-112</v>
      </c>
      <c r="I392" s="17">
        <f t="shared" si="77"/>
        <v>64.974999999999994</v>
      </c>
      <c r="J392" s="17">
        <f t="shared" si="78"/>
        <v>6.325244020061728E-2</v>
      </c>
      <c r="K392" s="17">
        <f t="shared" si="86"/>
        <v>270238.41106831597</v>
      </c>
      <c r="L392" s="17">
        <f t="shared" si="79"/>
        <v>-46.961747559799392</v>
      </c>
      <c r="M392" s="17">
        <f t="shared" si="80"/>
        <v>-108.01201938753859</v>
      </c>
      <c r="N392" s="17">
        <f t="shared" si="81"/>
        <v>-41476.615444814815</v>
      </c>
      <c r="O392" s="17">
        <f t="shared" si="85"/>
        <v>1965093427.3543584</v>
      </c>
      <c r="P392" s="17">
        <f t="shared" si="82"/>
        <v>-41476.615444814815</v>
      </c>
      <c r="Q392" s="17">
        <f>Q391+P392</f>
        <v>892790566.34905124</v>
      </c>
      <c r="AB392">
        <f t="shared" ref="AB392:AB455" si="91">IF(E392&lt;1,1,0)</f>
        <v>0</v>
      </c>
      <c r="AC392">
        <f>IF(AB392=1,"",E392)</f>
        <v>2.2999999999999998</v>
      </c>
      <c r="AD392">
        <f t="shared" ref="AD392:AD455" si="92">E392/3.6</f>
        <v>0.63888888888888884</v>
      </c>
    </row>
    <row r="393" spans="2:30" x14ac:dyDescent="0.35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83"/>
        <v>-0.31944444444444442</v>
      </c>
      <c r="G393" s="17">
        <f t="shared" si="84"/>
        <v>-1.1499999999999999</v>
      </c>
      <c r="H393" s="17">
        <f t="shared" ref="H393:H456" si="93">288*F393</f>
        <v>-92</v>
      </c>
      <c r="I393" s="17">
        <f t="shared" ref="I393:I456" si="94">28.25*E393</f>
        <v>25.425000000000001</v>
      </c>
      <c r="J393" s="17">
        <f t="shared" ref="J393:J456" si="95">0.5*1.225*((E393*(1000/3600))^2)*0.46*0.55</f>
        <v>9.6851562500000019E-3</v>
      </c>
      <c r="K393" s="17">
        <f t="shared" si="86"/>
        <v>270171.84575347224</v>
      </c>
      <c r="L393" s="17">
        <f t="shared" ref="L393:L456" si="96">H393+I393+J393</f>
        <v>-66.565314843750002</v>
      </c>
      <c r="M393" s="17">
        <f t="shared" ref="M393:M456" si="97">L393*E393</f>
        <v>-59.908783359375001</v>
      </c>
      <c r="N393" s="17">
        <f t="shared" ref="N393:N456" si="98">M393*D393</f>
        <v>-23064.881593359376</v>
      </c>
      <c r="O393" s="17">
        <f t="shared" si="85"/>
        <v>1965070362.472765</v>
      </c>
      <c r="P393" s="17" t="str">
        <f t="shared" ref="P393:P456" si="99">IF(N393&lt;N392, N393, "")</f>
        <v/>
      </c>
      <c r="Q393" s="17">
        <f>Q392</f>
        <v>892790566.34905124</v>
      </c>
      <c r="AB393">
        <f t="shared" si="91"/>
        <v>1</v>
      </c>
      <c r="AC393" t="str">
        <f>IF(AB393=1,"",E393)</f>
        <v/>
      </c>
      <c r="AD393">
        <f t="shared" si="92"/>
        <v>0.25</v>
      </c>
    </row>
    <row r="394" spans="2:30" x14ac:dyDescent="0.35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100">($E395-$E393)/2/3.6</f>
        <v>-0.125</v>
      </c>
      <c r="G394" s="17">
        <f t="shared" ref="G394:G457" si="101">($E395-$E393)/2</f>
        <v>-0.45</v>
      </c>
      <c r="H394" s="17">
        <f t="shared" si="93"/>
        <v>-36</v>
      </c>
      <c r="I394" s="17">
        <f t="shared" si="94"/>
        <v>0</v>
      </c>
      <c r="J394" s="17">
        <f t="shared" si="95"/>
        <v>0</v>
      </c>
      <c r="K394" s="17">
        <f t="shared" si="86"/>
        <v>270135.84575347224</v>
      </c>
      <c r="L394" s="17">
        <f t="shared" si="96"/>
        <v>-36</v>
      </c>
      <c r="M394" s="17">
        <f t="shared" si="97"/>
        <v>0</v>
      </c>
      <c r="N394" s="17">
        <f t="shared" si="98"/>
        <v>0</v>
      </c>
      <c r="O394" s="17">
        <f t="shared" ref="O394:O457" si="102">(M394*D394)+O393</f>
        <v>1965070362.472765</v>
      </c>
      <c r="P394" s="17" t="str">
        <f t="shared" si="99"/>
        <v/>
      </c>
      <c r="Q394" s="17">
        <f t="shared" ref="Q394:Q407" si="103">Q393</f>
        <v>892790566.34905124</v>
      </c>
      <c r="AB394">
        <f t="shared" si="91"/>
        <v>1</v>
      </c>
      <c r="AC394" t="str">
        <f>IF(AB394=1,"",E394)</f>
        <v/>
      </c>
      <c r="AD394">
        <f t="shared" si="92"/>
        <v>0</v>
      </c>
    </row>
    <row r="395" spans="2:30" x14ac:dyDescent="0.35">
      <c r="B395" s="3" t="s">
        <v>47</v>
      </c>
      <c r="C395" s="3">
        <v>387</v>
      </c>
      <c r="D395" s="3">
        <v>387</v>
      </c>
      <c r="E395" s="10">
        <v>0</v>
      </c>
      <c r="F395" s="17">
        <f t="shared" si="100"/>
        <v>0</v>
      </c>
      <c r="G395" s="17">
        <f t="shared" si="101"/>
        <v>0</v>
      </c>
      <c r="H395" s="17">
        <f t="shared" si="93"/>
        <v>0</v>
      </c>
      <c r="I395" s="17">
        <f t="shared" si="94"/>
        <v>0</v>
      </c>
      <c r="J395" s="17">
        <f t="shared" si="95"/>
        <v>0</v>
      </c>
      <c r="K395" s="17">
        <f t="shared" si="86"/>
        <v>270135.84575347224</v>
      </c>
      <c r="L395" s="17">
        <f t="shared" si="96"/>
        <v>0</v>
      </c>
      <c r="M395" s="17">
        <f t="shared" si="97"/>
        <v>0</v>
      </c>
      <c r="N395" s="17">
        <f t="shared" si="98"/>
        <v>0</v>
      </c>
      <c r="O395" s="17">
        <f t="shared" si="102"/>
        <v>1965070362.472765</v>
      </c>
      <c r="P395" s="17" t="str">
        <f t="shared" si="99"/>
        <v/>
      </c>
      <c r="Q395" s="17">
        <f t="shared" si="103"/>
        <v>892790566.34905124</v>
      </c>
      <c r="AB395">
        <f t="shared" si="91"/>
        <v>1</v>
      </c>
      <c r="AC395" t="str">
        <f>IF(AB395=1,"",E395)</f>
        <v/>
      </c>
      <c r="AD395">
        <f t="shared" si="92"/>
        <v>0</v>
      </c>
    </row>
    <row r="396" spans="2:30" x14ac:dyDescent="0.35">
      <c r="B396" s="3" t="s">
        <v>47</v>
      </c>
      <c r="C396" s="3">
        <v>388</v>
      </c>
      <c r="D396" s="3">
        <v>388</v>
      </c>
      <c r="E396" s="10">
        <v>0</v>
      </c>
      <c r="F396" s="17">
        <f t="shared" si="100"/>
        <v>0</v>
      </c>
      <c r="G396" s="17">
        <f t="shared" si="101"/>
        <v>0</v>
      </c>
      <c r="H396" s="17">
        <f t="shared" si="93"/>
        <v>0</v>
      </c>
      <c r="I396" s="17">
        <f t="shared" si="94"/>
        <v>0</v>
      </c>
      <c r="J396" s="17">
        <f t="shared" si="95"/>
        <v>0</v>
      </c>
      <c r="K396" s="17">
        <f t="shared" si="86"/>
        <v>270135.84575347224</v>
      </c>
      <c r="L396" s="17">
        <f t="shared" si="96"/>
        <v>0</v>
      </c>
      <c r="M396" s="17">
        <f t="shared" si="97"/>
        <v>0</v>
      </c>
      <c r="N396" s="17">
        <f t="shared" si="98"/>
        <v>0</v>
      </c>
      <c r="O396" s="17">
        <f t="shared" si="102"/>
        <v>1965070362.472765</v>
      </c>
      <c r="P396" s="17" t="str">
        <f t="shared" si="99"/>
        <v/>
      </c>
      <c r="Q396" s="17">
        <f t="shared" si="103"/>
        <v>892790566.34905124</v>
      </c>
      <c r="AB396">
        <f t="shared" si="91"/>
        <v>1</v>
      </c>
      <c r="AC396" t="str">
        <f>IF(AB396=1,"",E396)</f>
        <v/>
      </c>
      <c r="AD396">
        <f t="shared" si="92"/>
        <v>0</v>
      </c>
    </row>
    <row r="397" spans="2:30" x14ac:dyDescent="0.35">
      <c r="B397" s="3" t="s">
        <v>47</v>
      </c>
      <c r="C397" s="3">
        <v>389</v>
      </c>
      <c r="D397" s="3">
        <v>389</v>
      </c>
      <c r="E397" s="10">
        <v>0</v>
      </c>
      <c r="F397" s="17">
        <f t="shared" si="100"/>
        <v>0</v>
      </c>
      <c r="G397" s="17">
        <f t="shared" si="101"/>
        <v>0</v>
      </c>
      <c r="H397" s="17">
        <f t="shared" si="93"/>
        <v>0</v>
      </c>
      <c r="I397" s="17">
        <f t="shared" si="94"/>
        <v>0</v>
      </c>
      <c r="J397" s="17">
        <f t="shared" si="95"/>
        <v>0</v>
      </c>
      <c r="K397" s="17">
        <f t="shared" si="86"/>
        <v>270135.84575347224</v>
      </c>
      <c r="L397" s="17">
        <f t="shared" si="96"/>
        <v>0</v>
      </c>
      <c r="M397" s="17">
        <f t="shared" si="97"/>
        <v>0</v>
      </c>
      <c r="N397" s="17">
        <f t="shared" si="98"/>
        <v>0</v>
      </c>
      <c r="O397" s="17">
        <f t="shared" si="102"/>
        <v>1965070362.472765</v>
      </c>
      <c r="P397" s="17" t="str">
        <f t="shared" si="99"/>
        <v/>
      </c>
      <c r="Q397" s="17">
        <f t="shared" si="103"/>
        <v>892790566.34905124</v>
      </c>
      <c r="AB397">
        <f t="shared" si="91"/>
        <v>1</v>
      </c>
      <c r="AC397" t="str">
        <f>IF(AB397=1,"",E397)</f>
        <v/>
      </c>
      <c r="AD397">
        <f t="shared" si="92"/>
        <v>0</v>
      </c>
    </row>
    <row r="398" spans="2:30" x14ac:dyDescent="0.35">
      <c r="B398" s="3" t="s">
        <v>47</v>
      </c>
      <c r="C398" s="3">
        <v>390</v>
      </c>
      <c r="D398" s="3">
        <v>390</v>
      </c>
      <c r="E398" s="10">
        <v>0</v>
      </c>
      <c r="F398" s="17">
        <f t="shared" si="100"/>
        <v>0</v>
      </c>
      <c r="G398" s="17">
        <f t="shared" si="101"/>
        <v>0</v>
      </c>
      <c r="H398" s="17">
        <f t="shared" si="93"/>
        <v>0</v>
      </c>
      <c r="I398" s="17">
        <f t="shared" si="94"/>
        <v>0</v>
      </c>
      <c r="J398" s="17">
        <f t="shared" si="95"/>
        <v>0</v>
      </c>
      <c r="K398" s="17">
        <f t="shared" si="86"/>
        <v>270135.84575347224</v>
      </c>
      <c r="L398" s="17">
        <f t="shared" si="96"/>
        <v>0</v>
      </c>
      <c r="M398" s="17">
        <f t="shared" si="97"/>
        <v>0</v>
      </c>
      <c r="N398" s="17">
        <f t="shared" si="98"/>
        <v>0</v>
      </c>
      <c r="O398" s="17">
        <f t="shared" si="102"/>
        <v>1965070362.472765</v>
      </c>
      <c r="P398" s="17" t="str">
        <f t="shared" si="99"/>
        <v/>
      </c>
      <c r="Q398" s="17">
        <f t="shared" si="103"/>
        <v>892790566.34905124</v>
      </c>
      <c r="AB398">
        <f t="shared" si="91"/>
        <v>1</v>
      </c>
      <c r="AC398" t="str">
        <f>IF(AB398=1,"",E398)</f>
        <v/>
      </c>
      <c r="AD398">
        <f t="shared" si="92"/>
        <v>0</v>
      </c>
    </row>
    <row r="399" spans="2:30" x14ac:dyDescent="0.35">
      <c r="B399" s="3" t="s">
        <v>47</v>
      </c>
      <c r="C399" s="3">
        <v>391</v>
      </c>
      <c r="D399" s="3">
        <v>391</v>
      </c>
      <c r="E399" s="10">
        <v>0</v>
      </c>
      <c r="F399" s="17">
        <f t="shared" si="100"/>
        <v>6.9444444444444448E-2</v>
      </c>
      <c r="G399" s="17">
        <f t="shared" si="101"/>
        <v>0.25</v>
      </c>
      <c r="H399" s="17">
        <f t="shared" si="93"/>
        <v>20</v>
      </c>
      <c r="I399" s="17">
        <f t="shared" si="94"/>
        <v>0</v>
      </c>
      <c r="J399" s="17">
        <f t="shared" si="95"/>
        <v>0</v>
      </c>
      <c r="K399" s="17">
        <f t="shared" si="86"/>
        <v>270155.84575347224</v>
      </c>
      <c r="L399" s="17">
        <f t="shared" si="96"/>
        <v>20</v>
      </c>
      <c r="M399" s="17">
        <f t="shared" si="97"/>
        <v>0</v>
      </c>
      <c r="N399" s="17">
        <f t="shared" si="98"/>
        <v>0</v>
      </c>
      <c r="O399" s="17">
        <f t="shared" si="102"/>
        <v>1965070362.472765</v>
      </c>
      <c r="P399" s="17" t="str">
        <f t="shared" si="99"/>
        <v/>
      </c>
      <c r="Q399" s="17">
        <f t="shared" si="103"/>
        <v>892790566.34905124</v>
      </c>
      <c r="AB399">
        <f t="shared" si="91"/>
        <v>1</v>
      </c>
      <c r="AC399" t="str">
        <f>IF(AB399=1,"",E399)</f>
        <v/>
      </c>
      <c r="AD399">
        <f t="shared" si="92"/>
        <v>0</v>
      </c>
    </row>
    <row r="400" spans="2:30" x14ac:dyDescent="0.35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100"/>
        <v>0.29166666666666669</v>
      </c>
      <c r="G400" s="17">
        <f t="shared" si="101"/>
        <v>1.05</v>
      </c>
      <c r="H400" s="17">
        <f t="shared" si="93"/>
        <v>84</v>
      </c>
      <c r="I400" s="17">
        <f t="shared" si="94"/>
        <v>14.125</v>
      </c>
      <c r="J400" s="17">
        <f t="shared" si="95"/>
        <v>2.9892457561728407E-3</v>
      </c>
      <c r="K400" s="17">
        <f t="shared" si="86"/>
        <v>270253.97374271799</v>
      </c>
      <c r="L400" s="17">
        <f t="shared" si="96"/>
        <v>98.127989245756169</v>
      </c>
      <c r="M400" s="17">
        <f t="shared" si="97"/>
        <v>49.063994622878084</v>
      </c>
      <c r="N400" s="17">
        <f t="shared" si="98"/>
        <v>19233.085892168208</v>
      </c>
      <c r="O400" s="17">
        <f t="shared" si="102"/>
        <v>1965089595.5586572</v>
      </c>
      <c r="P400" s="17" t="str">
        <f t="shared" si="99"/>
        <v/>
      </c>
      <c r="Q400" s="17">
        <f t="shared" si="103"/>
        <v>892790566.34905124</v>
      </c>
      <c r="AB400">
        <f t="shared" si="91"/>
        <v>1</v>
      </c>
      <c r="AC400" t="str">
        <f>IF(AB400=1,"",E400)</f>
        <v/>
      </c>
      <c r="AD400">
        <f t="shared" si="92"/>
        <v>0.1388888888888889</v>
      </c>
    </row>
    <row r="401" spans="2:30" x14ac:dyDescent="0.35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100"/>
        <v>0.59722222222222221</v>
      </c>
      <c r="G401" s="17">
        <f t="shared" si="101"/>
        <v>2.15</v>
      </c>
      <c r="H401" s="17">
        <f t="shared" si="93"/>
        <v>172</v>
      </c>
      <c r="I401" s="17">
        <f t="shared" si="94"/>
        <v>59.325000000000003</v>
      </c>
      <c r="J401" s="17">
        <f t="shared" si="95"/>
        <v>5.2730295138888911E-2</v>
      </c>
      <c r="K401" s="17">
        <f t="shared" si="86"/>
        <v>270485.35147301311</v>
      </c>
      <c r="L401" s="17">
        <f t="shared" si="96"/>
        <v>231.37773029513889</v>
      </c>
      <c r="M401" s="17">
        <f t="shared" si="97"/>
        <v>485.89323361979172</v>
      </c>
      <c r="N401" s="17">
        <f t="shared" si="98"/>
        <v>190956.04081257814</v>
      </c>
      <c r="O401" s="17">
        <f t="shared" si="102"/>
        <v>1965280551.5994697</v>
      </c>
      <c r="P401" s="17" t="str">
        <f t="shared" si="99"/>
        <v/>
      </c>
      <c r="Q401" s="17">
        <f t="shared" si="103"/>
        <v>892790566.34905124</v>
      </c>
      <c r="AB401">
        <f t="shared" si="91"/>
        <v>0</v>
      </c>
      <c r="AC401">
        <f>IF(AB401=1,"",E401)</f>
        <v>2.1</v>
      </c>
      <c r="AD401">
        <f t="shared" si="92"/>
        <v>0.58333333333333337</v>
      </c>
    </row>
    <row r="402" spans="2:30" x14ac:dyDescent="0.35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100"/>
        <v>0.86111111111111127</v>
      </c>
      <c r="G402" s="17">
        <f t="shared" si="101"/>
        <v>3.1000000000000005</v>
      </c>
      <c r="H402" s="17">
        <f t="shared" si="93"/>
        <v>248.00000000000006</v>
      </c>
      <c r="I402" s="17">
        <f t="shared" si="94"/>
        <v>135.6</v>
      </c>
      <c r="J402" s="17">
        <f t="shared" si="95"/>
        <v>0.27548888888888895</v>
      </c>
      <c r="K402" s="17">
        <f t="shared" si="86"/>
        <v>270869.22696190199</v>
      </c>
      <c r="L402" s="17">
        <f t="shared" si="96"/>
        <v>383.87548888888892</v>
      </c>
      <c r="M402" s="17">
        <f t="shared" si="97"/>
        <v>1842.6023466666668</v>
      </c>
      <c r="N402" s="17">
        <f t="shared" si="98"/>
        <v>725985.32458666677</v>
      </c>
      <c r="O402" s="17">
        <f t="shared" si="102"/>
        <v>1966006536.9240563</v>
      </c>
      <c r="P402" s="17" t="str">
        <f t="shared" si="99"/>
        <v/>
      </c>
      <c r="Q402" s="17">
        <f t="shared" si="103"/>
        <v>892790566.34905124</v>
      </c>
      <c r="AB402">
        <f t="shared" si="91"/>
        <v>0</v>
      </c>
      <c r="AC402">
        <f>IF(AB402=1,"",E402)</f>
        <v>4.8</v>
      </c>
      <c r="AD402">
        <f t="shared" si="92"/>
        <v>1.3333333333333333</v>
      </c>
    </row>
    <row r="403" spans="2:30" x14ac:dyDescent="0.35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100"/>
        <v>1.0416666666666667</v>
      </c>
      <c r="G403" s="17">
        <f t="shared" si="101"/>
        <v>3.7500000000000004</v>
      </c>
      <c r="H403" s="17">
        <f t="shared" si="93"/>
        <v>300</v>
      </c>
      <c r="I403" s="17">
        <f t="shared" si="94"/>
        <v>234.47500000000002</v>
      </c>
      <c r="J403" s="17">
        <f t="shared" si="95"/>
        <v>0.82371656057098797</v>
      </c>
      <c r="K403" s="17">
        <f t="shared" si="86"/>
        <v>271404.52567846258</v>
      </c>
      <c r="L403" s="17">
        <f t="shared" si="96"/>
        <v>535.29871656057105</v>
      </c>
      <c r="M403" s="17">
        <f t="shared" si="97"/>
        <v>4442.9793474527405</v>
      </c>
      <c r="N403" s="17">
        <f t="shared" si="98"/>
        <v>1754976.8422438325</v>
      </c>
      <c r="O403" s="17">
        <f t="shared" si="102"/>
        <v>1967761513.7663002</v>
      </c>
      <c r="P403" s="17" t="str">
        <f t="shared" si="99"/>
        <v/>
      </c>
      <c r="Q403" s="17">
        <f t="shared" si="103"/>
        <v>892790566.34905124</v>
      </c>
      <c r="AB403">
        <f t="shared" si="91"/>
        <v>0</v>
      </c>
      <c r="AC403">
        <f>IF(AB403=1,"",E403)</f>
        <v>8.3000000000000007</v>
      </c>
      <c r="AD403">
        <f t="shared" si="92"/>
        <v>2.3055555555555558</v>
      </c>
    </row>
    <row r="404" spans="2:30" x14ac:dyDescent="0.35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100"/>
        <v>1.1527777777777779</v>
      </c>
      <c r="G404" s="17">
        <f t="shared" si="101"/>
        <v>4.1500000000000004</v>
      </c>
      <c r="H404" s="17">
        <f t="shared" si="93"/>
        <v>332.00000000000006</v>
      </c>
      <c r="I404" s="17">
        <f t="shared" si="94"/>
        <v>347.47500000000002</v>
      </c>
      <c r="J404" s="17">
        <f t="shared" si="95"/>
        <v>1.8089719618055562</v>
      </c>
      <c r="K404" s="17">
        <f t="shared" si="86"/>
        <v>272085.8096504244</v>
      </c>
      <c r="L404" s="17">
        <f t="shared" si="96"/>
        <v>681.28397196180572</v>
      </c>
      <c r="M404" s="17">
        <f t="shared" si="97"/>
        <v>8379.7928551302102</v>
      </c>
      <c r="N404" s="17">
        <f t="shared" si="98"/>
        <v>3318397.9706315631</v>
      </c>
      <c r="O404" s="17">
        <f t="shared" si="102"/>
        <v>1971079911.7369318</v>
      </c>
      <c r="P404" s="17" t="str">
        <f t="shared" si="99"/>
        <v/>
      </c>
      <c r="Q404" s="17">
        <f t="shared" si="103"/>
        <v>892790566.34905124</v>
      </c>
      <c r="AB404">
        <f t="shared" si="91"/>
        <v>0</v>
      </c>
      <c r="AC404">
        <f>IF(AB404=1,"",E404)</f>
        <v>12.3</v>
      </c>
      <c r="AD404">
        <f t="shared" si="92"/>
        <v>3.416666666666667</v>
      </c>
    </row>
    <row r="405" spans="2:30" x14ac:dyDescent="0.35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100"/>
        <v>1.1944444444444442</v>
      </c>
      <c r="G405" s="17">
        <f t="shared" si="101"/>
        <v>4.2999999999999989</v>
      </c>
      <c r="H405" s="17">
        <f t="shared" si="93"/>
        <v>343.99999999999994</v>
      </c>
      <c r="I405" s="17">
        <f t="shared" si="94"/>
        <v>468.95000000000005</v>
      </c>
      <c r="J405" s="17">
        <f t="shared" si="95"/>
        <v>3.2948662422839519</v>
      </c>
      <c r="K405" s="17">
        <f t="shared" si="86"/>
        <v>272902.05451666669</v>
      </c>
      <c r="L405" s="17">
        <f t="shared" si="96"/>
        <v>816.24486624228405</v>
      </c>
      <c r="M405" s="17">
        <f t="shared" si="97"/>
        <v>13549.664779621917</v>
      </c>
      <c r="N405" s="17">
        <f t="shared" si="98"/>
        <v>5379216.9175099013</v>
      </c>
      <c r="O405" s="17">
        <f t="shared" si="102"/>
        <v>1976459128.6544416</v>
      </c>
      <c r="P405" s="17" t="str">
        <f t="shared" si="99"/>
        <v/>
      </c>
      <c r="Q405" s="17">
        <f t="shared" si="103"/>
        <v>892790566.34905124</v>
      </c>
      <c r="AB405">
        <f t="shared" si="91"/>
        <v>0</v>
      </c>
      <c r="AC405">
        <f>IF(AB405=1,"",E405)</f>
        <v>16.600000000000001</v>
      </c>
      <c r="AD405">
        <f t="shared" si="92"/>
        <v>4.6111111111111116</v>
      </c>
    </row>
    <row r="406" spans="2:30" x14ac:dyDescent="0.35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100"/>
        <v>1.0555555555555551</v>
      </c>
      <c r="G406" s="17">
        <f t="shared" si="101"/>
        <v>3.7999999999999989</v>
      </c>
      <c r="H406" s="17">
        <f t="shared" si="93"/>
        <v>303.99999999999989</v>
      </c>
      <c r="I406" s="17">
        <f t="shared" si="94"/>
        <v>590.42499999999995</v>
      </c>
      <c r="J406" s="17">
        <f t="shared" si="95"/>
        <v>5.2229297550154321</v>
      </c>
      <c r="K406" s="17">
        <f t="shared" ref="K406:K469" si="104">(H406+I406+J406)+K405</f>
        <v>273801.70244642172</v>
      </c>
      <c r="L406" s="17">
        <f t="shared" si="96"/>
        <v>899.6479297550153</v>
      </c>
      <c r="M406" s="17">
        <f t="shared" si="97"/>
        <v>18802.641731879819</v>
      </c>
      <c r="N406" s="17">
        <f t="shared" si="98"/>
        <v>7483451.409288168</v>
      </c>
      <c r="O406" s="17">
        <f t="shared" si="102"/>
        <v>1983942580.0637298</v>
      </c>
      <c r="P406" s="17" t="str">
        <f t="shared" si="99"/>
        <v/>
      </c>
      <c r="Q406" s="17">
        <f t="shared" si="103"/>
        <v>892790566.34905124</v>
      </c>
      <c r="AB406">
        <f t="shared" si="91"/>
        <v>0</v>
      </c>
      <c r="AC406">
        <f>IF(AB406=1,"",E406)</f>
        <v>20.9</v>
      </c>
      <c r="AD406">
        <f t="shared" si="92"/>
        <v>5.8055555555555554</v>
      </c>
    </row>
    <row r="407" spans="2:30" x14ac:dyDescent="0.35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100"/>
        <v>0.65277777777777812</v>
      </c>
      <c r="G407" s="17">
        <f t="shared" si="101"/>
        <v>2.3500000000000014</v>
      </c>
      <c r="H407" s="17">
        <f t="shared" si="93"/>
        <v>188.00000000000011</v>
      </c>
      <c r="I407" s="17">
        <f t="shared" si="94"/>
        <v>683.65</v>
      </c>
      <c r="J407" s="17">
        <f t="shared" si="95"/>
        <v>7.0024875385802483</v>
      </c>
      <c r="K407" s="17">
        <f t="shared" si="104"/>
        <v>274680.35493396031</v>
      </c>
      <c r="L407" s="17">
        <f t="shared" si="96"/>
        <v>878.65248753858032</v>
      </c>
      <c r="M407" s="17">
        <f t="shared" si="97"/>
        <v>21263.390198433644</v>
      </c>
      <c r="N407" s="17">
        <f t="shared" si="98"/>
        <v>8484092.6891750246</v>
      </c>
      <c r="O407" s="17">
        <f t="shared" si="102"/>
        <v>1992426672.7529049</v>
      </c>
      <c r="P407" s="17" t="str">
        <f t="shared" si="99"/>
        <v/>
      </c>
      <c r="Q407" s="17">
        <f t="shared" si="103"/>
        <v>892790566.34905124</v>
      </c>
      <c r="AB407">
        <f t="shared" si="91"/>
        <v>0</v>
      </c>
      <c r="AC407">
        <f>IF(AB407=1,"",E407)</f>
        <v>24.2</v>
      </c>
      <c r="AD407">
        <f t="shared" si="92"/>
        <v>6.7222222222222214</v>
      </c>
    </row>
    <row r="408" spans="2:30" x14ac:dyDescent="0.35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100"/>
        <v>0.19444444444444473</v>
      </c>
      <c r="G408" s="17">
        <f t="shared" si="101"/>
        <v>0.70000000000000107</v>
      </c>
      <c r="H408" s="17">
        <f t="shared" si="93"/>
        <v>56.000000000000078</v>
      </c>
      <c r="I408" s="17">
        <f t="shared" si="94"/>
        <v>723.2</v>
      </c>
      <c r="J408" s="17">
        <f t="shared" si="95"/>
        <v>7.8361283950617295</v>
      </c>
      <c r="K408" s="17">
        <f t="shared" si="104"/>
        <v>275467.39106235537</v>
      </c>
      <c r="L408" s="17">
        <f t="shared" si="96"/>
        <v>787.03612839506184</v>
      </c>
      <c r="M408" s="17">
        <f t="shared" si="97"/>
        <v>20148.124886913585</v>
      </c>
      <c r="N408" s="17">
        <f t="shared" si="98"/>
        <v>8059249.9547654344</v>
      </c>
      <c r="O408" s="17">
        <f t="shared" si="102"/>
        <v>2000485922.7076702</v>
      </c>
      <c r="P408" s="17">
        <f t="shared" si="99"/>
        <v>8059249.9547654344</v>
      </c>
      <c r="Q408" s="17">
        <f>Q392+P408</f>
        <v>900849816.30381668</v>
      </c>
      <c r="AB408">
        <f t="shared" si="91"/>
        <v>0</v>
      </c>
      <c r="AC408">
        <f>IF(AB408=1,"",E408)</f>
        <v>25.6</v>
      </c>
      <c r="AD408">
        <f t="shared" si="92"/>
        <v>7.1111111111111116</v>
      </c>
    </row>
    <row r="409" spans="2:30" x14ac:dyDescent="0.35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100"/>
        <v>-9.7222222222222612E-2</v>
      </c>
      <c r="G409" s="17">
        <f t="shared" si="101"/>
        <v>-0.35000000000000142</v>
      </c>
      <c r="H409" s="17">
        <f t="shared" si="93"/>
        <v>-28.000000000000114</v>
      </c>
      <c r="I409" s="17">
        <f t="shared" si="94"/>
        <v>723.2</v>
      </c>
      <c r="J409" s="17">
        <f t="shared" si="95"/>
        <v>7.8361283950617295</v>
      </c>
      <c r="K409" s="17">
        <f t="shared" si="104"/>
        <v>276170.42719075043</v>
      </c>
      <c r="L409" s="17">
        <f t="shared" si="96"/>
        <v>703.03612839506161</v>
      </c>
      <c r="M409" s="17">
        <f t="shared" si="97"/>
        <v>17997.724886913576</v>
      </c>
      <c r="N409" s="17">
        <f t="shared" si="98"/>
        <v>7217087.6796523444</v>
      </c>
      <c r="O409" s="17">
        <f t="shared" si="102"/>
        <v>2007703010.3873227</v>
      </c>
      <c r="P409" s="17">
        <f t="shared" si="99"/>
        <v>7217087.6796523444</v>
      </c>
      <c r="Q409" s="17">
        <f>Q408+P409</f>
        <v>908066903.98346901</v>
      </c>
      <c r="AB409">
        <f t="shared" si="91"/>
        <v>0</v>
      </c>
      <c r="AC409">
        <f>IF(AB409=1,"",E409)</f>
        <v>25.6</v>
      </c>
      <c r="AD409">
        <f t="shared" si="92"/>
        <v>7.1111111111111116</v>
      </c>
    </row>
    <row r="410" spans="2:30" x14ac:dyDescent="0.35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100"/>
        <v>-0.31944444444444453</v>
      </c>
      <c r="G410" s="17">
        <f t="shared" si="101"/>
        <v>-1.1500000000000004</v>
      </c>
      <c r="H410" s="17">
        <f t="shared" si="93"/>
        <v>-92.000000000000028</v>
      </c>
      <c r="I410" s="17">
        <f t="shared" si="94"/>
        <v>703.42499999999995</v>
      </c>
      <c r="J410" s="17">
        <f t="shared" si="95"/>
        <v>7.4134490451388899</v>
      </c>
      <c r="K410" s="17">
        <f t="shared" si="104"/>
        <v>276789.26563979557</v>
      </c>
      <c r="L410" s="17">
        <f t="shared" si="96"/>
        <v>618.83844904513887</v>
      </c>
      <c r="M410" s="17">
        <f t="shared" si="97"/>
        <v>15409.077381223957</v>
      </c>
      <c r="N410" s="17">
        <f t="shared" si="98"/>
        <v>6194449.1072520306</v>
      </c>
      <c r="O410" s="17">
        <f t="shared" si="102"/>
        <v>2013897459.4945748</v>
      </c>
      <c r="P410" s="17">
        <f t="shared" si="99"/>
        <v>6194449.1072520306</v>
      </c>
      <c r="Q410" s="17">
        <f>Q409+P410</f>
        <v>914261353.09072101</v>
      </c>
      <c r="AB410">
        <f t="shared" si="91"/>
        <v>0</v>
      </c>
      <c r="AC410">
        <f>IF(AB410=1,"",E410)</f>
        <v>24.9</v>
      </c>
      <c r="AD410">
        <f t="shared" si="92"/>
        <v>6.9166666666666661</v>
      </c>
    </row>
    <row r="411" spans="2:30" x14ac:dyDescent="0.35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100"/>
        <v>-0.45833333333333293</v>
      </c>
      <c r="G411" s="17">
        <f t="shared" si="101"/>
        <v>-1.6499999999999986</v>
      </c>
      <c r="H411" s="17">
        <f t="shared" si="93"/>
        <v>-131.99999999999989</v>
      </c>
      <c r="I411" s="17">
        <f t="shared" si="94"/>
        <v>658.22500000000002</v>
      </c>
      <c r="J411" s="17">
        <f t="shared" si="95"/>
        <v>6.491326514274693</v>
      </c>
      <c r="K411" s="17">
        <f t="shared" si="104"/>
        <v>277321.98196630983</v>
      </c>
      <c r="L411" s="17">
        <f t="shared" si="96"/>
        <v>532.71632651427478</v>
      </c>
      <c r="M411" s="17">
        <f t="shared" si="97"/>
        <v>12412.290407782602</v>
      </c>
      <c r="N411" s="17">
        <f t="shared" si="98"/>
        <v>5002153.034336389</v>
      </c>
      <c r="O411" s="17">
        <f t="shared" si="102"/>
        <v>2018899612.5289111</v>
      </c>
      <c r="P411" s="17">
        <f t="shared" si="99"/>
        <v>5002153.034336389</v>
      </c>
      <c r="Q411" s="17">
        <f>Q410+P411</f>
        <v>919263506.12505746</v>
      </c>
      <c r="AB411">
        <f t="shared" si="91"/>
        <v>0</v>
      </c>
      <c r="AC411">
        <f>IF(AB411=1,"",E411)</f>
        <v>23.3</v>
      </c>
      <c r="AD411">
        <f t="shared" si="92"/>
        <v>6.4722222222222223</v>
      </c>
    </row>
    <row r="412" spans="2:30" x14ac:dyDescent="0.35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100"/>
        <v>-0.43055555555555575</v>
      </c>
      <c r="G412" s="17">
        <f t="shared" si="101"/>
        <v>-1.5500000000000007</v>
      </c>
      <c r="H412" s="17">
        <f t="shared" si="93"/>
        <v>-124.00000000000006</v>
      </c>
      <c r="I412" s="17">
        <f t="shared" si="94"/>
        <v>610.20000000000005</v>
      </c>
      <c r="J412" s="17">
        <f t="shared" si="95"/>
        <v>5.5786500000000041</v>
      </c>
      <c r="K412" s="17">
        <f t="shared" si="104"/>
        <v>277813.76061630982</v>
      </c>
      <c r="L412" s="17">
        <f t="shared" si="96"/>
        <v>491.77864999999997</v>
      </c>
      <c r="M412" s="17">
        <f t="shared" si="97"/>
        <v>10622.41884</v>
      </c>
      <c r="N412" s="17">
        <f t="shared" si="98"/>
        <v>4291457.2113600001</v>
      </c>
      <c r="O412" s="17">
        <f t="shared" si="102"/>
        <v>2023191069.7402711</v>
      </c>
      <c r="P412" s="17">
        <f t="shared" si="99"/>
        <v>4291457.2113600001</v>
      </c>
      <c r="Q412" s="17">
        <f>Q411+P412</f>
        <v>923554963.33641744</v>
      </c>
      <c r="AB412">
        <f t="shared" si="91"/>
        <v>0</v>
      </c>
      <c r="AC412">
        <f>IF(AB412=1,"",E412)</f>
        <v>21.6</v>
      </c>
      <c r="AD412">
        <f t="shared" si="92"/>
        <v>6</v>
      </c>
    </row>
    <row r="413" spans="2:30" x14ac:dyDescent="0.35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100"/>
        <v>-0.40277777777777807</v>
      </c>
      <c r="G413" s="17">
        <f t="shared" si="101"/>
        <v>-1.4500000000000011</v>
      </c>
      <c r="H413" s="17">
        <f t="shared" si="93"/>
        <v>-116.00000000000009</v>
      </c>
      <c r="I413" s="17">
        <f t="shared" si="94"/>
        <v>570.65</v>
      </c>
      <c r="J413" s="17">
        <f t="shared" si="95"/>
        <v>4.8789273533950634</v>
      </c>
      <c r="K413" s="17">
        <f t="shared" si="104"/>
        <v>278273.28954366321</v>
      </c>
      <c r="L413" s="17">
        <f t="shared" si="96"/>
        <v>459.52892735339492</v>
      </c>
      <c r="M413" s="17">
        <f t="shared" si="97"/>
        <v>9282.4843325385773</v>
      </c>
      <c r="N413" s="17">
        <f t="shared" si="98"/>
        <v>3759406.154678124</v>
      </c>
      <c r="O413" s="17">
        <f t="shared" si="102"/>
        <v>2026950475.8949492</v>
      </c>
      <c r="P413" s="17">
        <f t="shared" si="99"/>
        <v>3759406.154678124</v>
      </c>
      <c r="Q413" s="17">
        <f>Q412+P413</f>
        <v>927314369.49109554</v>
      </c>
      <c r="AB413">
        <f t="shared" si="91"/>
        <v>0</v>
      </c>
      <c r="AC413">
        <f>IF(AB413=1,"",E413)</f>
        <v>20.2</v>
      </c>
      <c r="AD413">
        <f t="shared" si="92"/>
        <v>5.6111111111111107</v>
      </c>
    </row>
    <row r="414" spans="2:30" x14ac:dyDescent="0.35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100"/>
        <v>-0.44444444444444431</v>
      </c>
      <c r="G414" s="17">
        <f t="shared" si="101"/>
        <v>-1.5999999999999996</v>
      </c>
      <c r="H414" s="17">
        <f t="shared" si="93"/>
        <v>-127.99999999999996</v>
      </c>
      <c r="I414" s="17">
        <f t="shared" si="94"/>
        <v>528.27499999999998</v>
      </c>
      <c r="J414" s="17">
        <f t="shared" si="95"/>
        <v>4.1812373939043219</v>
      </c>
      <c r="K414" s="17">
        <f t="shared" si="104"/>
        <v>278677.74578105711</v>
      </c>
      <c r="L414" s="17">
        <f t="shared" si="96"/>
        <v>404.45623739390436</v>
      </c>
      <c r="M414" s="17">
        <f t="shared" si="97"/>
        <v>7563.3316392660108</v>
      </c>
      <c r="N414" s="17">
        <f t="shared" si="98"/>
        <v>3070712.6455420004</v>
      </c>
      <c r="O414" s="17">
        <f t="shared" si="102"/>
        <v>2030021188.5404911</v>
      </c>
      <c r="P414" s="17">
        <f t="shared" si="99"/>
        <v>3070712.6455420004</v>
      </c>
      <c r="Q414" s="17">
        <f>Q413+P414</f>
        <v>930385082.13663757</v>
      </c>
      <c r="AB414">
        <f t="shared" si="91"/>
        <v>0</v>
      </c>
      <c r="AC414">
        <f>IF(AB414=1,"",E414)</f>
        <v>18.7</v>
      </c>
      <c r="AD414">
        <f t="shared" si="92"/>
        <v>5.1944444444444438</v>
      </c>
    </row>
    <row r="415" spans="2:30" x14ac:dyDescent="0.35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100"/>
        <v>-0.47222222222222199</v>
      </c>
      <c r="G415" s="17">
        <f t="shared" si="101"/>
        <v>-1.6999999999999993</v>
      </c>
      <c r="H415" s="17">
        <f t="shared" si="93"/>
        <v>-135.99999999999994</v>
      </c>
      <c r="I415" s="17">
        <f t="shared" si="94"/>
        <v>480.25</v>
      </c>
      <c r="J415" s="17">
        <f t="shared" si="95"/>
        <v>3.4555680941358036</v>
      </c>
      <c r="K415" s="17">
        <f t="shared" si="104"/>
        <v>279025.45134915126</v>
      </c>
      <c r="L415" s="17">
        <f t="shared" si="96"/>
        <v>347.70556809413586</v>
      </c>
      <c r="M415" s="17">
        <f t="shared" si="97"/>
        <v>5910.9946576003094</v>
      </c>
      <c r="N415" s="17">
        <f t="shared" si="98"/>
        <v>2405774.8256433262</v>
      </c>
      <c r="O415" s="17">
        <f t="shared" si="102"/>
        <v>2032426963.3661344</v>
      </c>
      <c r="P415" s="17">
        <f t="shared" si="99"/>
        <v>2405774.8256433262</v>
      </c>
      <c r="Q415" s="17">
        <f>Q414+P415</f>
        <v>932790856.96228087</v>
      </c>
      <c r="AB415">
        <f t="shared" si="91"/>
        <v>0</v>
      </c>
      <c r="AC415">
        <f>IF(AB415=1,"",E415)</f>
        <v>17</v>
      </c>
      <c r="AD415">
        <f t="shared" si="92"/>
        <v>4.7222222222222223</v>
      </c>
    </row>
    <row r="416" spans="2:30" x14ac:dyDescent="0.35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100"/>
        <v>-0.38888888888888895</v>
      </c>
      <c r="G416" s="17">
        <f t="shared" si="101"/>
        <v>-1.4000000000000004</v>
      </c>
      <c r="H416" s="17">
        <f t="shared" si="93"/>
        <v>-112.00000000000001</v>
      </c>
      <c r="I416" s="17">
        <f t="shared" si="94"/>
        <v>432.22500000000002</v>
      </c>
      <c r="J416" s="17">
        <f t="shared" si="95"/>
        <v>2.7990101562500005</v>
      </c>
      <c r="K416" s="17">
        <f t="shared" si="104"/>
        <v>279348.47535930749</v>
      </c>
      <c r="L416" s="17">
        <f t="shared" si="96"/>
        <v>323.02401015625003</v>
      </c>
      <c r="M416" s="17">
        <f t="shared" si="97"/>
        <v>4942.2673553906261</v>
      </c>
      <c r="N416" s="17">
        <f t="shared" si="98"/>
        <v>2016445.0809993756</v>
      </c>
      <c r="O416" s="17">
        <f t="shared" si="102"/>
        <v>2034443408.4471338</v>
      </c>
      <c r="P416" s="17">
        <f t="shared" si="99"/>
        <v>2016445.0809993756</v>
      </c>
      <c r="Q416" s="17">
        <f>Q415+P416</f>
        <v>934807302.04328024</v>
      </c>
      <c r="AB416">
        <f t="shared" si="91"/>
        <v>0</v>
      </c>
      <c r="AC416">
        <f>IF(AB416=1,"",E416)</f>
        <v>15.3</v>
      </c>
      <c r="AD416">
        <f t="shared" si="92"/>
        <v>4.25</v>
      </c>
    </row>
    <row r="417" spans="2:30" x14ac:dyDescent="0.35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100"/>
        <v>-0.19444444444444448</v>
      </c>
      <c r="G417" s="17">
        <f t="shared" si="101"/>
        <v>-0.70000000000000018</v>
      </c>
      <c r="H417" s="17">
        <f t="shared" si="93"/>
        <v>-56.000000000000007</v>
      </c>
      <c r="I417" s="17">
        <f t="shared" si="94"/>
        <v>401.15</v>
      </c>
      <c r="J417" s="17">
        <f t="shared" si="95"/>
        <v>2.4110060570987661</v>
      </c>
      <c r="K417" s="17">
        <f t="shared" si="104"/>
        <v>279696.03636536456</v>
      </c>
      <c r="L417" s="17">
        <f t="shared" si="96"/>
        <v>347.56100605709872</v>
      </c>
      <c r="M417" s="17">
        <f t="shared" si="97"/>
        <v>4935.3662860108016</v>
      </c>
      <c r="N417" s="17">
        <f t="shared" si="98"/>
        <v>2018564.8109784178</v>
      </c>
      <c r="O417" s="17">
        <f t="shared" si="102"/>
        <v>2036461973.2581122</v>
      </c>
      <c r="P417" s="17" t="str">
        <f t="shared" si="99"/>
        <v/>
      </c>
      <c r="Q417" s="17">
        <f>Q416</f>
        <v>934807302.04328024</v>
      </c>
      <c r="AB417">
        <f t="shared" si="91"/>
        <v>0</v>
      </c>
      <c r="AC417">
        <f>IF(AB417=1,"",E417)</f>
        <v>14.2</v>
      </c>
      <c r="AD417">
        <f t="shared" si="92"/>
        <v>3.9444444444444442</v>
      </c>
    </row>
    <row r="418" spans="2:30" x14ac:dyDescent="0.35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100"/>
        <v>-2.7777777777777679E-2</v>
      </c>
      <c r="G418" s="17">
        <f t="shared" si="101"/>
        <v>-9.9999999999999645E-2</v>
      </c>
      <c r="H418" s="17">
        <f t="shared" si="93"/>
        <v>-7.9999999999999716</v>
      </c>
      <c r="I418" s="17">
        <f t="shared" si="94"/>
        <v>392.67500000000001</v>
      </c>
      <c r="J418" s="17">
        <f t="shared" si="95"/>
        <v>2.3102086902006178</v>
      </c>
      <c r="K418" s="17">
        <f t="shared" si="104"/>
        <v>280083.02157405479</v>
      </c>
      <c r="L418" s="17">
        <f t="shared" si="96"/>
        <v>386.98520869020069</v>
      </c>
      <c r="M418" s="17">
        <f t="shared" si="97"/>
        <v>5379.0944007937896</v>
      </c>
      <c r="N418" s="17">
        <f t="shared" si="98"/>
        <v>2205428.7043254538</v>
      </c>
      <c r="O418" s="17">
        <f t="shared" si="102"/>
        <v>2038667401.9624376</v>
      </c>
      <c r="P418" s="17" t="str">
        <f t="shared" si="99"/>
        <v/>
      </c>
      <c r="Q418" s="17">
        <f t="shared" ref="Q418:Q425" si="105">Q417</f>
        <v>934807302.04328024</v>
      </c>
      <c r="AB418">
        <f t="shared" si="91"/>
        <v>0</v>
      </c>
      <c r="AC418">
        <f>IF(AB418=1,"",E418)</f>
        <v>13.9</v>
      </c>
      <c r="AD418">
        <f t="shared" si="92"/>
        <v>3.8611111111111112</v>
      </c>
    </row>
    <row r="419" spans="2:30" x14ac:dyDescent="0.35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100"/>
        <v>4.1666666666666519E-2</v>
      </c>
      <c r="G419" s="17">
        <f t="shared" si="101"/>
        <v>0.14999999999999947</v>
      </c>
      <c r="H419" s="17">
        <f t="shared" si="93"/>
        <v>11.999999999999957</v>
      </c>
      <c r="I419" s="17">
        <f t="shared" si="94"/>
        <v>395.5</v>
      </c>
      <c r="J419" s="17">
        <f t="shared" si="95"/>
        <v>2.3435686728395067</v>
      </c>
      <c r="K419" s="17">
        <f t="shared" si="104"/>
        <v>280492.86514272762</v>
      </c>
      <c r="L419" s="17">
        <f t="shared" si="96"/>
        <v>409.84356867283947</v>
      </c>
      <c r="M419" s="17">
        <f t="shared" si="97"/>
        <v>5737.8099614197527</v>
      </c>
      <c r="N419" s="17">
        <f t="shared" si="98"/>
        <v>2358239.8941435185</v>
      </c>
      <c r="O419" s="17">
        <f t="shared" si="102"/>
        <v>2041025641.8565812</v>
      </c>
      <c r="P419" s="17" t="str">
        <f t="shared" si="99"/>
        <v/>
      </c>
      <c r="Q419" s="17">
        <f t="shared" si="105"/>
        <v>934807302.04328024</v>
      </c>
      <c r="AB419">
        <f t="shared" si="91"/>
        <v>0</v>
      </c>
      <c r="AC419">
        <f>IF(AB419=1,"",E419)</f>
        <v>14</v>
      </c>
      <c r="AD419">
        <f t="shared" si="92"/>
        <v>3.8888888888888888</v>
      </c>
    </row>
    <row r="420" spans="2:30" x14ac:dyDescent="0.35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100"/>
        <v>6.9444444444444448E-2</v>
      </c>
      <c r="G420" s="17">
        <f t="shared" si="101"/>
        <v>0.25</v>
      </c>
      <c r="H420" s="17">
        <f t="shared" si="93"/>
        <v>20</v>
      </c>
      <c r="I420" s="17">
        <f t="shared" si="94"/>
        <v>401.15</v>
      </c>
      <c r="J420" s="17">
        <f t="shared" si="95"/>
        <v>2.4110060570987661</v>
      </c>
      <c r="K420" s="17">
        <f t="shared" si="104"/>
        <v>280916.4261487847</v>
      </c>
      <c r="L420" s="17">
        <f t="shared" si="96"/>
        <v>423.56100605709872</v>
      </c>
      <c r="M420" s="17">
        <f t="shared" si="97"/>
        <v>6014.5662860108014</v>
      </c>
      <c r="N420" s="17">
        <f t="shared" si="98"/>
        <v>2478001.30983645</v>
      </c>
      <c r="O420" s="17">
        <f t="shared" si="102"/>
        <v>2043503643.1664176</v>
      </c>
      <c r="P420" s="17" t="str">
        <f t="shared" si="99"/>
        <v/>
      </c>
      <c r="Q420" s="17">
        <f t="shared" si="105"/>
        <v>934807302.04328024</v>
      </c>
      <c r="AB420">
        <f t="shared" si="91"/>
        <v>0</v>
      </c>
      <c r="AC420">
        <f>IF(AB420=1,"",E420)</f>
        <v>14.2</v>
      </c>
      <c r="AD420">
        <f t="shared" si="92"/>
        <v>3.9444444444444442</v>
      </c>
    </row>
    <row r="421" spans="2:30" x14ac:dyDescent="0.35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100"/>
        <v>9.7222222222222363E-2</v>
      </c>
      <c r="G421" s="17">
        <f t="shared" si="101"/>
        <v>0.35000000000000053</v>
      </c>
      <c r="H421" s="17">
        <f t="shared" si="93"/>
        <v>28.000000000000039</v>
      </c>
      <c r="I421" s="17">
        <f t="shared" si="94"/>
        <v>409.625</v>
      </c>
      <c r="J421" s="17">
        <f t="shared" si="95"/>
        <v>2.513955680941359</v>
      </c>
      <c r="K421" s="17">
        <f t="shared" si="104"/>
        <v>281356.56510446564</v>
      </c>
      <c r="L421" s="17">
        <f t="shared" si="96"/>
        <v>440.13895568094142</v>
      </c>
      <c r="M421" s="17">
        <f t="shared" si="97"/>
        <v>6382.0148573736506</v>
      </c>
      <c r="N421" s="17">
        <f t="shared" si="98"/>
        <v>2635772.1360953175</v>
      </c>
      <c r="O421" s="17">
        <f t="shared" si="102"/>
        <v>2046139415.3025129</v>
      </c>
      <c r="P421" s="17" t="str">
        <f t="shared" si="99"/>
        <v/>
      </c>
      <c r="Q421" s="17">
        <f t="shared" si="105"/>
        <v>934807302.04328024</v>
      </c>
      <c r="AB421">
        <f t="shared" si="91"/>
        <v>0</v>
      </c>
      <c r="AC421">
        <f>IF(AB421=1,"",E421)</f>
        <v>14.5</v>
      </c>
      <c r="AD421">
        <f t="shared" si="92"/>
        <v>4.0277777777777777</v>
      </c>
    </row>
    <row r="422" spans="2:30" x14ac:dyDescent="0.35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100"/>
        <v>0.19444444444444448</v>
      </c>
      <c r="G422" s="17">
        <f t="shared" si="101"/>
        <v>0.70000000000000018</v>
      </c>
      <c r="H422" s="17">
        <f t="shared" si="93"/>
        <v>56.000000000000007</v>
      </c>
      <c r="I422" s="17">
        <f t="shared" si="94"/>
        <v>420.92500000000001</v>
      </c>
      <c r="J422" s="17">
        <f t="shared" si="95"/>
        <v>2.6545698013117294</v>
      </c>
      <c r="K422" s="17">
        <f t="shared" si="104"/>
        <v>281836.14467426698</v>
      </c>
      <c r="L422" s="17">
        <f t="shared" si="96"/>
        <v>479.57956980131172</v>
      </c>
      <c r="M422" s="17">
        <f t="shared" si="97"/>
        <v>7145.7355900395451</v>
      </c>
      <c r="N422" s="17">
        <f t="shared" si="98"/>
        <v>2958334.5342763718</v>
      </c>
      <c r="O422" s="17">
        <f t="shared" si="102"/>
        <v>2049097749.8367894</v>
      </c>
      <c r="P422" s="17" t="str">
        <f t="shared" si="99"/>
        <v/>
      </c>
      <c r="Q422" s="17">
        <f t="shared" si="105"/>
        <v>934807302.04328024</v>
      </c>
      <c r="AB422">
        <f t="shared" si="91"/>
        <v>0</v>
      </c>
      <c r="AC422">
        <f>IF(AB422=1,"",E422)</f>
        <v>14.9</v>
      </c>
      <c r="AD422">
        <f t="shared" si="92"/>
        <v>4.1388888888888893</v>
      </c>
    </row>
    <row r="423" spans="2:30" x14ac:dyDescent="0.35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100"/>
        <v>0.34722222222222199</v>
      </c>
      <c r="G423" s="17">
        <f t="shared" si="101"/>
        <v>1.2499999999999991</v>
      </c>
      <c r="H423" s="17">
        <f t="shared" si="93"/>
        <v>99.999999999999929</v>
      </c>
      <c r="I423" s="17">
        <f t="shared" si="94"/>
        <v>449.17500000000001</v>
      </c>
      <c r="J423" s="17">
        <f t="shared" si="95"/>
        <v>3.0228448784722231</v>
      </c>
      <c r="K423" s="17">
        <f t="shared" si="104"/>
        <v>282388.34251914546</v>
      </c>
      <c r="L423" s="17">
        <f t="shared" si="96"/>
        <v>552.19784487847221</v>
      </c>
      <c r="M423" s="17">
        <f t="shared" si="97"/>
        <v>8779.9457335677089</v>
      </c>
      <c r="N423" s="17">
        <f t="shared" si="98"/>
        <v>3643677.4794305991</v>
      </c>
      <c r="O423" s="17">
        <f t="shared" si="102"/>
        <v>2052741427.31622</v>
      </c>
      <c r="P423" s="17" t="str">
        <f t="shared" si="99"/>
        <v/>
      </c>
      <c r="Q423" s="17">
        <f t="shared" si="105"/>
        <v>934807302.04328024</v>
      </c>
      <c r="AB423">
        <f t="shared" si="91"/>
        <v>0</v>
      </c>
      <c r="AC423">
        <f>IF(AB423=1,"",E423)</f>
        <v>15.9</v>
      </c>
      <c r="AD423">
        <f t="shared" si="92"/>
        <v>4.416666666666667</v>
      </c>
    </row>
    <row r="424" spans="2:30" x14ac:dyDescent="0.35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100"/>
        <v>0.38888888888888873</v>
      </c>
      <c r="G424" s="17">
        <f t="shared" si="101"/>
        <v>1.3999999999999995</v>
      </c>
      <c r="H424" s="17">
        <f t="shared" si="93"/>
        <v>111.99999999999996</v>
      </c>
      <c r="I424" s="17">
        <f t="shared" si="94"/>
        <v>491.54999999999995</v>
      </c>
      <c r="J424" s="17">
        <f t="shared" si="95"/>
        <v>3.6200961805555556</v>
      </c>
      <c r="K424" s="17">
        <f t="shared" si="104"/>
        <v>282995.51261532604</v>
      </c>
      <c r="L424" s="17">
        <f t="shared" si="96"/>
        <v>607.17009618055556</v>
      </c>
      <c r="M424" s="17">
        <f t="shared" si="97"/>
        <v>10564.759673541666</v>
      </c>
      <c r="N424" s="17">
        <f t="shared" si="98"/>
        <v>4394940.0241933335</v>
      </c>
      <c r="O424" s="17">
        <f t="shared" si="102"/>
        <v>2057136367.3404133</v>
      </c>
      <c r="P424" s="17" t="str">
        <f t="shared" si="99"/>
        <v/>
      </c>
      <c r="Q424" s="17">
        <f t="shared" si="105"/>
        <v>934807302.04328024</v>
      </c>
      <c r="AB424">
        <f t="shared" si="91"/>
        <v>0</v>
      </c>
      <c r="AC424">
        <f>IF(AB424=1,"",E424)</f>
        <v>17.399999999999999</v>
      </c>
      <c r="AD424">
        <f t="shared" si="92"/>
        <v>4.833333333333333</v>
      </c>
    </row>
    <row r="425" spans="2:30" x14ac:dyDescent="0.35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100"/>
        <v>0.23611111111111149</v>
      </c>
      <c r="G425" s="17">
        <f t="shared" si="101"/>
        <v>0.85000000000000142</v>
      </c>
      <c r="H425" s="17">
        <f t="shared" si="93"/>
        <v>68.000000000000114</v>
      </c>
      <c r="I425" s="17">
        <f t="shared" si="94"/>
        <v>528.27499999999998</v>
      </c>
      <c r="J425" s="17">
        <f t="shared" si="95"/>
        <v>4.1812373939043219</v>
      </c>
      <c r="K425" s="17">
        <f t="shared" si="104"/>
        <v>283595.96885271993</v>
      </c>
      <c r="L425" s="17">
        <f t="shared" si="96"/>
        <v>600.45623739390442</v>
      </c>
      <c r="M425" s="17">
        <f t="shared" si="97"/>
        <v>11228.531639266012</v>
      </c>
      <c r="N425" s="17">
        <f t="shared" si="98"/>
        <v>4682297.6935739266</v>
      </c>
      <c r="O425" s="17">
        <f t="shared" si="102"/>
        <v>2061818665.0339873</v>
      </c>
      <c r="P425" s="17" t="str">
        <f t="shared" si="99"/>
        <v/>
      </c>
      <c r="Q425" s="17">
        <f t="shared" si="105"/>
        <v>934807302.04328024</v>
      </c>
      <c r="AB425">
        <f t="shared" si="91"/>
        <v>0</v>
      </c>
      <c r="AC425">
        <f>IF(AB425=1,"",E425)</f>
        <v>18.7</v>
      </c>
      <c r="AD425">
        <f t="shared" si="92"/>
        <v>5.1944444444444438</v>
      </c>
    </row>
    <row r="426" spans="2:30" x14ac:dyDescent="0.35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100"/>
        <v>1.3888888888889086E-2</v>
      </c>
      <c r="G426" s="17">
        <f t="shared" si="101"/>
        <v>5.0000000000000711E-2</v>
      </c>
      <c r="H426" s="17">
        <f t="shared" si="93"/>
        <v>4.0000000000000568</v>
      </c>
      <c r="I426" s="17">
        <f t="shared" si="94"/>
        <v>539.57500000000005</v>
      </c>
      <c r="J426" s="17">
        <f t="shared" si="95"/>
        <v>4.3620269772376563</v>
      </c>
      <c r="K426" s="17">
        <f t="shared" si="104"/>
        <v>284143.90587969718</v>
      </c>
      <c r="L426" s="17">
        <f t="shared" si="96"/>
        <v>547.93702697723768</v>
      </c>
      <c r="M426" s="17">
        <f t="shared" si="97"/>
        <v>10465.597215265241</v>
      </c>
      <c r="N426" s="17">
        <f t="shared" si="98"/>
        <v>4374619.6359808706</v>
      </c>
      <c r="O426" s="17">
        <f t="shared" si="102"/>
        <v>2066193284.6699681</v>
      </c>
      <c r="P426" s="17">
        <f t="shared" si="99"/>
        <v>4374619.6359808706</v>
      </c>
      <c r="Q426" s="17">
        <f>Q416+P426</f>
        <v>939181921.67926109</v>
      </c>
      <c r="AB426">
        <f t="shared" si="91"/>
        <v>0</v>
      </c>
      <c r="AC426">
        <f>IF(AB426=1,"",E426)</f>
        <v>19.100000000000001</v>
      </c>
      <c r="AD426">
        <f t="shared" si="92"/>
        <v>5.3055555555555562</v>
      </c>
    </row>
    <row r="427" spans="2:30" x14ac:dyDescent="0.35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100"/>
        <v>-0.20833333333333331</v>
      </c>
      <c r="G427" s="17">
        <f t="shared" si="101"/>
        <v>-0.75</v>
      </c>
      <c r="H427" s="17">
        <f t="shared" si="93"/>
        <v>-59.999999999999993</v>
      </c>
      <c r="I427" s="17">
        <f t="shared" si="94"/>
        <v>531.1</v>
      </c>
      <c r="J427" s="17">
        <f t="shared" si="95"/>
        <v>4.2260760802469148</v>
      </c>
      <c r="K427" s="17">
        <f t="shared" si="104"/>
        <v>284619.23195577745</v>
      </c>
      <c r="L427" s="17">
        <f t="shared" si="96"/>
        <v>475.32607608024693</v>
      </c>
      <c r="M427" s="17">
        <f t="shared" si="97"/>
        <v>8936.1302303086431</v>
      </c>
      <c r="N427" s="17">
        <f t="shared" si="98"/>
        <v>3744238.5664993213</v>
      </c>
      <c r="O427" s="17">
        <f t="shared" si="102"/>
        <v>2069937523.2364674</v>
      </c>
      <c r="P427" s="17">
        <f t="shared" si="99"/>
        <v>3744238.5664993213</v>
      </c>
      <c r="Q427" s="17">
        <f>Q426+P427</f>
        <v>942926160.24576044</v>
      </c>
      <c r="AB427">
        <f t="shared" si="91"/>
        <v>0</v>
      </c>
      <c r="AC427">
        <f>IF(AB427=1,"",E427)</f>
        <v>18.8</v>
      </c>
      <c r="AD427">
        <f t="shared" si="92"/>
        <v>5.2222222222222223</v>
      </c>
    </row>
    <row r="428" spans="2:30" x14ac:dyDescent="0.35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100"/>
        <v>-0.30555555555555547</v>
      </c>
      <c r="G428" s="17">
        <f t="shared" si="101"/>
        <v>-1.0999999999999996</v>
      </c>
      <c r="H428" s="17">
        <f t="shared" si="93"/>
        <v>-87.999999999999972</v>
      </c>
      <c r="I428" s="17">
        <f t="shared" si="94"/>
        <v>497.20000000000005</v>
      </c>
      <c r="J428" s="17">
        <f t="shared" si="95"/>
        <v>3.7037950617283961</v>
      </c>
      <c r="K428" s="17">
        <f t="shared" si="104"/>
        <v>285032.1357508392</v>
      </c>
      <c r="L428" s="17">
        <f t="shared" si="96"/>
        <v>412.90379506172843</v>
      </c>
      <c r="M428" s="17">
        <f t="shared" si="97"/>
        <v>7267.106793086421</v>
      </c>
      <c r="N428" s="17">
        <f t="shared" si="98"/>
        <v>3052184.853096297</v>
      </c>
      <c r="O428" s="17">
        <f t="shared" si="102"/>
        <v>2072989708.0895636</v>
      </c>
      <c r="P428" s="17">
        <f t="shared" si="99"/>
        <v>3052184.853096297</v>
      </c>
      <c r="Q428" s="17">
        <f>Q427+P428</f>
        <v>945978345.09885669</v>
      </c>
      <c r="AB428">
        <f t="shared" si="91"/>
        <v>0</v>
      </c>
      <c r="AC428">
        <f>IF(AB428=1,"",E428)</f>
        <v>17.600000000000001</v>
      </c>
      <c r="AD428">
        <f t="shared" si="92"/>
        <v>4.8888888888888893</v>
      </c>
    </row>
    <row r="429" spans="2:30" x14ac:dyDescent="0.35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100"/>
        <v>-0.19444444444444473</v>
      </c>
      <c r="G429" s="17">
        <f t="shared" si="101"/>
        <v>-0.70000000000000107</v>
      </c>
      <c r="H429" s="17">
        <f t="shared" si="93"/>
        <v>-56.000000000000078</v>
      </c>
      <c r="I429" s="17">
        <f t="shared" si="94"/>
        <v>468.95000000000005</v>
      </c>
      <c r="J429" s="17">
        <f t="shared" si="95"/>
        <v>3.2948662422839519</v>
      </c>
      <c r="K429" s="17">
        <f t="shared" si="104"/>
        <v>285448.38061708148</v>
      </c>
      <c r="L429" s="17">
        <f t="shared" si="96"/>
        <v>416.24486624228393</v>
      </c>
      <c r="M429" s="17">
        <f t="shared" si="97"/>
        <v>6909.664779621914</v>
      </c>
      <c r="N429" s="17">
        <f t="shared" si="98"/>
        <v>2908968.8722208259</v>
      </c>
      <c r="O429" s="17">
        <f t="shared" si="102"/>
        <v>2075898676.9617844</v>
      </c>
      <c r="P429" s="17">
        <f t="shared" si="99"/>
        <v>2908968.8722208259</v>
      </c>
      <c r="Q429" s="17">
        <f>Q428+P429</f>
        <v>948887313.97107756</v>
      </c>
      <c r="AB429">
        <f t="shared" si="91"/>
        <v>0</v>
      </c>
      <c r="AC429">
        <f>IF(AB429=1,"",E429)</f>
        <v>16.600000000000001</v>
      </c>
      <c r="AD429">
        <f t="shared" si="92"/>
        <v>4.6111111111111116</v>
      </c>
    </row>
    <row r="430" spans="2:30" x14ac:dyDescent="0.35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100"/>
        <v>-2.7777777777778172E-2</v>
      </c>
      <c r="G430" s="17">
        <f t="shared" si="101"/>
        <v>-0.10000000000000142</v>
      </c>
      <c r="H430" s="17">
        <f t="shared" si="93"/>
        <v>-8.0000000000001137</v>
      </c>
      <c r="I430" s="17">
        <f t="shared" si="94"/>
        <v>457.65</v>
      </c>
      <c r="J430" s="17">
        <f t="shared" si="95"/>
        <v>3.1379906250000005</v>
      </c>
      <c r="K430" s="17">
        <f t="shared" si="104"/>
        <v>285901.1686077065</v>
      </c>
      <c r="L430" s="17">
        <f t="shared" si="96"/>
        <v>452.78799062499985</v>
      </c>
      <c r="M430" s="17">
        <f t="shared" si="97"/>
        <v>7335.1654481249971</v>
      </c>
      <c r="N430" s="17">
        <f t="shared" si="98"/>
        <v>3095439.8191087488</v>
      </c>
      <c r="O430" s="17">
        <f t="shared" si="102"/>
        <v>2078994116.7808931</v>
      </c>
      <c r="P430" s="17" t="str">
        <f t="shared" si="99"/>
        <v/>
      </c>
      <c r="Q430" s="17">
        <f>Q429</f>
        <v>948887313.97107756</v>
      </c>
      <c r="AB430">
        <f t="shared" si="91"/>
        <v>0</v>
      </c>
      <c r="AC430">
        <f>IF(AB430=1,"",E430)</f>
        <v>16.2</v>
      </c>
      <c r="AD430">
        <f t="shared" si="92"/>
        <v>4.5</v>
      </c>
    </row>
    <row r="431" spans="2:30" x14ac:dyDescent="0.35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100"/>
        <v>0.1388888888888889</v>
      </c>
      <c r="G431" s="17">
        <f t="shared" si="101"/>
        <v>0.5</v>
      </c>
      <c r="H431" s="17">
        <f t="shared" si="93"/>
        <v>40</v>
      </c>
      <c r="I431" s="17">
        <f t="shared" si="94"/>
        <v>463.29999999999995</v>
      </c>
      <c r="J431" s="17">
        <f t="shared" si="95"/>
        <v>3.2159501543209879</v>
      </c>
      <c r="K431" s="17">
        <f t="shared" si="104"/>
        <v>286407.68455786083</v>
      </c>
      <c r="L431" s="17">
        <f t="shared" si="96"/>
        <v>506.51595015432093</v>
      </c>
      <c r="M431" s="17">
        <f t="shared" si="97"/>
        <v>8306.8615825308625</v>
      </c>
      <c r="N431" s="17">
        <f t="shared" si="98"/>
        <v>3513802.449410555</v>
      </c>
      <c r="O431" s="17">
        <f t="shared" si="102"/>
        <v>2082507919.2303035</v>
      </c>
      <c r="P431" s="17" t="str">
        <f t="shared" si="99"/>
        <v/>
      </c>
      <c r="Q431" s="17">
        <f t="shared" ref="Q431:Q436" si="106">Q430</f>
        <v>948887313.97107756</v>
      </c>
      <c r="AB431">
        <f t="shared" si="91"/>
        <v>0</v>
      </c>
      <c r="AC431">
        <f>IF(AB431=1,"",E431)</f>
        <v>16.399999999999999</v>
      </c>
      <c r="AD431">
        <f t="shared" si="92"/>
        <v>4.5555555555555554</v>
      </c>
    </row>
    <row r="432" spans="2:30" x14ac:dyDescent="0.35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100"/>
        <v>0.37500000000000039</v>
      </c>
      <c r="G432" s="17">
        <f t="shared" si="101"/>
        <v>1.3500000000000014</v>
      </c>
      <c r="H432" s="17">
        <f t="shared" si="93"/>
        <v>108.00000000000011</v>
      </c>
      <c r="I432" s="17">
        <f t="shared" si="94"/>
        <v>485.9</v>
      </c>
      <c r="J432" s="17">
        <f t="shared" si="95"/>
        <v>3.5373538580246913</v>
      </c>
      <c r="K432" s="17">
        <f t="shared" si="104"/>
        <v>287005.12191171886</v>
      </c>
      <c r="L432" s="17">
        <f t="shared" si="96"/>
        <v>597.43735385802484</v>
      </c>
      <c r="M432" s="17">
        <f t="shared" si="97"/>
        <v>10275.922486358028</v>
      </c>
      <c r="N432" s="17">
        <f t="shared" si="98"/>
        <v>4356991.1342158038</v>
      </c>
      <c r="O432" s="17">
        <f t="shared" si="102"/>
        <v>2086864910.3645194</v>
      </c>
      <c r="P432" s="17" t="str">
        <f t="shared" si="99"/>
        <v/>
      </c>
      <c r="Q432" s="17">
        <f t="shared" si="106"/>
        <v>948887313.97107756</v>
      </c>
      <c r="AB432">
        <f t="shared" si="91"/>
        <v>0</v>
      </c>
      <c r="AC432">
        <f>IF(AB432=1,"",E432)</f>
        <v>17.2</v>
      </c>
      <c r="AD432">
        <f t="shared" si="92"/>
        <v>4.7777777777777777</v>
      </c>
    </row>
    <row r="433" spans="2:30" x14ac:dyDescent="0.35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100"/>
        <v>0.75000000000000022</v>
      </c>
      <c r="G433" s="17">
        <f t="shared" si="101"/>
        <v>2.7000000000000011</v>
      </c>
      <c r="H433" s="17">
        <f t="shared" si="93"/>
        <v>216.00000000000006</v>
      </c>
      <c r="I433" s="17">
        <f t="shared" si="94"/>
        <v>539.57500000000005</v>
      </c>
      <c r="J433" s="17">
        <f t="shared" si="95"/>
        <v>4.3620269772376563</v>
      </c>
      <c r="K433" s="17">
        <f t="shared" si="104"/>
        <v>287765.05893869611</v>
      </c>
      <c r="L433" s="17">
        <f t="shared" si="96"/>
        <v>759.93702697723768</v>
      </c>
      <c r="M433" s="17">
        <f t="shared" si="97"/>
        <v>14514.79721526524</v>
      </c>
      <c r="N433" s="17">
        <f t="shared" si="98"/>
        <v>6168788.8164877268</v>
      </c>
      <c r="O433" s="17">
        <f t="shared" si="102"/>
        <v>2093033699.1810071</v>
      </c>
      <c r="P433" s="17" t="str">
        <f t="shared" si="99"/>
        <v/>
      </c>
      <c r="Q433" s="17">
        <f t="shared" si="106"/>
        <v>948887313.97107756</v>
      </c>
      <c r="AB433">
        <f t="shared" si="91"/>
        <v>0</v>
      </c>
      <c r="AC433">
        <f>IF(AB433=1,"",E433)</f>
        <v>19.100000000000001</v>
      </c>
      <c r="AD433">
        <f t="shared" si="92"/>
        <v>5.3055555555555562</v>
      </c>
    </row>
    <row r="434" spans="2:30" x14ac:dyDescent="0.35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100"/>
        <v>1.1527777777777775</v>
      </c>
      <c r="G434" s="17">
        <f t="shared" si="101"/>
        <v>4.1499999999999986</v>
      </c>
      <c r="H434" s="17">
        <f t="shared" si="93"/>
        <v>331.99999999999989</v>
      </c>
      <c r="I434" s="17">
        <f t="shared" si="94"/>
        <v>638.45000000000005</v>
      </c>
      <c r="J434" s="17">
        <f t="shared" si="95"/>
        <v>6.1071486496913598</v>
      </c>
      <c r="K434" s="17">
        <f t="shared" si="104"/>
        <v>288741.61608734581</v>
      </c>
      <c r="L434" s="17">
        <f t="shared" si="96"/>
        <v>976.55714864969127</v>
      </c>
      <c r="M434" s="17">
        <f t="shared" si="97"/>
        <v>22070.191559483024</v>
      </c>
      <c r="N434" s="17">
        <f t="shared" si="98"/>
        <v>9401901.6043397691</v>
      </c>
      <c r="O434" s="17">
        <f t="shared" si="102"/>
        <v>2102435600.785347</v>
      </c>
      <c r="P434" s="17" t="str">
        <f t="shared" si="99"/>
        <v/>
      </c>
      <c r="Q434" s="17">
        <f t="shared" si="106"/>
        <v>948887313.97107756</v>
      </c>
      <c r="AB434">
        <f t="shared" si="91"/>
        <v>0</v>
      </c>
      <c r="AC434">
        <f>IF(AB434=1,"",E434)</f>
        <v>22.6</v>
      </c>
      <c r="AD434">
        <f t="shared" si="92"/>
        <v>6.2777777777777777</v>
      </c>
    </row>
    <row r="435" spans="2:30" x14ac:dyDescent="0.35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100"/>
        <v>1.25</v>
      </c>
      <c r="G435" s="17">
        <f t="shared" si="101"/>
        <v>4.5</v>
      </c>
      <c r="H435" s="17">
        <f t="shared" si="93"/>
        <v>360</v>
      </c>
      <c r="I435" s="17">
        <f t="shared" si="94"/>
        <v>774.05</v>
      </c>
      <c r="J435" s="17">
        <f t="shared" si="95"/>
        <v>8.9768245756172842</v>
      </c>
      <c r="K435" s="17">
        <f t="shared" si="104"/>
        <v>289884.64291192143</v>
      </c>
      <c r="L435" s="17">
        <f t="shared" si="96"/>
        <v>1143.0268245756172</v>
      </c>
      <c r="M435" s="17">
        <f t="shared" si="97"/>
        <v>31318.93499337191</v>
      </c>
      <c r="N435" s="17">
        <f t="shared" si="98"/>
        <v>13373185.242169805</v>
      </c>
      <c r="O435" s="17">
        <f t="shared" si="102"/>
        <v>2115808786.0275168</v>
      </c>
      <c r="P435" s="17" t="str">
        <f t="shared" si="99"/>
        <v/>
      </c>
      <c r="Q435" s="17">
        <f t="shared" si="106"/>
        <v>948887313.97107756</v>
      </c>
      <c r="AB435">
        <f t="shared" si="91"/>
        <v>0</v>
      </c>
      <c r="AC435">
        <f>IF(AB435=1,"",E435)</f>
        <v>27.4</v>
      </c>
      <c r="AD435">
        <f t="shared" si="92"/>
        <v>7.6111111111111107</v>
      </c>
    </row>
    <row r="436" spans="2:30" x14ac:dyDescent="0.35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100"/>
        <v>0.83333333333333326</v>
      </c>
      <c r="G436" s="17">
        <f t="shared" si="101"/>
        <v>3</v>
      </c>
      <c r="H436" s="17">
        <f t="shared" si="93"/>
        <v>239.99999999999997</v>
      </c>
      <c r="I436" s="17">
        <f t="shared" si="94"/>
        <v>892.7</v>
      </c>
      <c r="J436" s="17">
        <f t="shared" si="95"/>
        <v>11.939764969135807</v>
      </c>
      <c r="K436" s="17">
        <f t="shared" si="104"/>
        <v>291029.28267689055</v>
      </c>
      <c r="L436" s="17">
        <f t="shared" si="96"/>
        <v>1144.6397649691357</v>
      </c>
      <c r="M436" s="17">
        <f t="shared" si="97"/>
        <v>36170.616573024694</v>
      </c>
      <c r="N436" s="17">
        <f t="shared" si="98"/>
        <v>15481023.893254569</v>
      </c>
      <c r="O436" s="17">
        <f t="shared" si="102"/>
        <v>2131289809.9207714</v>
      </c>
      <c r="P436" s="17" t="str">
        <f t="shared" si="99"/>
        <v/>
      </c>
      <c r="Q436" s="17">
        <f t="shared" si="106"/>
        <v>948887313.97107756</v>
      </c>
      <c r="AB436">
        <f t="shared" si="91"/>
        <v>0</v>
      </c>
      <c r="AC436">
        <f>IF(AB436=1,"",E436)</f>
        <v>31.6</v>
      </c>
      <c r="AD436">
        <f t="shared" si="92"/>
        <v>8.7777777777777786</v>
      </c>
    </row>
    <row r="437" spans="2:30" x14ac:dyDescent="0.35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100"/>
        <v>0.26388888888888867</v>
      </c>
      <c r="G437" s="17">
        <f t="shared" si="101"/>
        <v>0.94999999999999929</v>
      </c>
      <c r="H437" s="17">
        <f t="shared" si="93"/>
        <v>75.999999999999943</v>
      </c>
      <c r="I437" s="17">
        <f t="shared" si="94"/>
        <v>943.55</v>
      </c>
      <c r="J437" s="17">
        <f t="shared" si="95"/>
        <v>13.338731983024697</v>
      </c>
      <c r="K437" s="17">
        <f t="shared" si="104"/>
        <v>292062.17140887358</v>
      </c>
      <c r="L437" s="17">
        <f t="shared" si="96"/>
        <v>1032.8887319830246</v>
      </c>
      <c r="M437" s="17">
        <f t="shared" si="97"/>
        <v>34498.483648233021</v>
      </c>
      <c r="N437" s="17">
        <f t="shared" si="98"/>
        <v>14799849.485091966</v>
      </c>
      <c r="O437" s="17">
        <f t="shared" si="102"/>
        <v>2146089659.4058633</v>
      </c>
      <c r="P437" s="17">
        <f t="shared" si="99"/>
        <v>14799849.485091966</v>
      </c>
      <c r="Q437" s="17">
        <f>Q429+P437</f>
        <v>963687163.45616949</v>
      </c>
      <c r="AB437">
        <f t="shared" si="91"/>
        <v>0</v>
      </c>
      <c r="AC437">
        <f>IF(AB437=1,"",E437)</f>
        <v>33.4</v>
      </c>
      <c r="AD437">
        <f t="shared" si="92"/>
        <v>9.2777777777777768</v>
      </c>
    </row>
    <row r="438" spans="2:30" x14ac:dyDescent="0.35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100"/>
        <v>-8.3333333333333523E-2</v>
      </c>
      <c r="G438" s="17">
        <f t="shared" si="101"/>
        <v>-0.30000000000000071</v>
      </c>
      <c r="H438" s="17">
        <f t="shared" si="93"/>
        <v>-24.000000000000053</v>
      </c>
      <c r="I438" s="17">
        <f t="shared" si="94"/>
        <v>946.375</v>
      </c>
      <c r="J438" s="17">
        <f t="shared" si="95"/>
        <v>13.418724199459879</v>
      </c>
      <c r="K438" s="17">
        <f t="shared" si="104"/>
        <v>292997.96513307304</v>
      </c>
      <c r="L438" s="17">
        <f t="shared" si="96"/>
        <v>935.79372419945992</v>
      </c>
      <c r="M438" s="17">
        <f t="shared" si="97"/>
        <v>31349.089760681909</v>
      </c>
      <c r="N438" s="17">
        <f t="shared" si="98"/>
        <v>13480108.597093221</v>
      </c>
      <c r="O438" s="17">
        <f t="shared" si="102"/>
        <v>2159569768.0029564</v>
      </c>
      <c r="P438" s="17">
        <f t="shared" si="99"/>
        <v>13480108.597093221</v>
      </c>
      <c r="Q438" s="17">
        <f>Q437+P438</f>
        <v>977167272.05326271</v>
      </c>
      <c r="AB438">
        <f t="shared" si="91"/>
        <v>0</v>
      </c>
      <c r="AC438">
        <f>IF(AB438=1,"",E438)</f>
        <v>33.5</v>
      </c>
      <c r="AD438">
        <f t="shared" si="92"/>
        <v>9.3055555555555554</v>
      </c>
    </row>
    <row r="439" spans="2:30" x14ac:dyDescent="0.35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100"/>
        <v>-0.2222222222222224</v>
      </c>
      <c r="G439" s="17">
        <f t="shared" si="101"/>
        <v>-0.80000000000000071</v>
      </c>
      <c r="H439" s="17">
        <f t="shared" si="93"/>
        <v>-64.000000000000057</v>
      </c>
      <c r="I439" s="17">
        <f t="shared" si="94"/>
        <v>926.59999999999991</v>
      </c>
      <c r="J439" s="17">
        <f t="shared" si="95"/>
        <v>12.863800617283951</v>
      </c>
      <c r="K439" s="17">
        <f t="shared" si="104"/>
        <v>293873.4289336903</v>
      </c>
      <c r="L439" s="17">
        <f t="shared" si="96"/>
        <v>875.46380061728382</v>
      </c>
      <c r="M439" s="17">
        <f t="shared" si="97"/>
        <v>28715.212660246907</v>
      </c>
      <c r="N439" s="17">
        <f t="shared" si="98"/>
        <v>12376256.656566417</v>
      </c>
      <c r="O439" s="17">
        <f t="shared" si="102"/>
        <v>2171946024.659523</v>
      </c>
      <c r="P439" s="17">
        <f t="shared" si="99"/>
        <v>12376256.656566417</v>
      </c>
      <c r="Q439" s="17">
        <f>Q438+P439</f>
        <v>989543528.70982909</v>
      </c>
      <c r="AB439">
        <f t="shared" si="91"/>
        <v>0</v>
      </c>
      <c r="AC439">
        <f>IF(AB439=1,"",E439)</f>
        <v>32.799999999999997</v>
      </c>
      <c r="AD439">
        <f t="shared" si="92"/>
        <v>9.1111111111111107</v>
      </c>
    </row>
    <row r="440" spans="2:30" x14ac:dyDescent="0.35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100"/>
        <v>-0.20833333333333284</v>
      </c>
      <c r="G440" s="17">
        <f t="shared" si="101"/>
        <v>-0.74999999999999822</v>
      </c>
      <c r="H440" s="17">
        <f t="shared" si="93"/>
        <v>-59.999999999999858</v>
      </c>
      <c r="I440" s="17">
        <f t="shared" si="94"/>
        <v>901.17499999999995</v>
      </c>
      <c r="J440" s="17">
        <f t="shared" si="95"/>
        <v>12.167545495756174</v>
      </c>
      <c r="K440" s="17">
        <f t="shared" si="104"/>
        <v>294726.77147918608</v>
      </c>
      <c r="L440" s="17">
        <f t="shared" si="96"/>
        <v>853.34254549575621</v>
      </c>
      <c r="M440" s="17">
        <f t="shared" si="97"/>
        <v>27221.627201314623</v>
      </c>
      <c r="N440" s="17">
        <f t="shared" si="98"/>
        <v>11759742.950967917</v>
      </c>
      <c r="O440" s="17">
        <f t="shared" si="102"/>
        <v>2183705767.6104908</v>
      </c>
      <c r="P440" s="17">
        <f t="shared" si="99"/>
        <v>11759742.950967917</v>
      </c>
      <c r="Q440" s="17">
        <f>Q439+P440</f>
        <v>1001303271.660797</v>
      </c>
      <c r="AB440">
        <f t="shared" si="91"/>
        <v>0</v>
      </c>
      <c r="AC440">
        <f>IF(AB440=1,"",E440)</f>
        <v>31.9</v>
      </c>
      <c r="AD440">
        <f t="shared" si="92"/>
        <v>8.8611111111111107</v>
      </c>
    </row>
    <row r="441" spans="2:30" x14ac:dyDescent="0.35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100"/>
        <v>-0.11111111111111072</v>
      </c>
      <c r="G441" s="17">
        <f t="shared" si="101"/>
        <v>-0.39999999999999858</v>
      </c>
      <c r="H441" s="17">
        <f t="shared" si="93"/>
        <v>-31.999999999999886</v>
      </c>
      <c r="I441" s="17">
        <f t="shared" si="94"/>
        <v>884.22500000000002</v>
      </c>
      <c r="J441" s="17">
        <f t="shared" si="95"/>
        <v>11.71413669945988</v>
      </c>
      <c r="K441" s="17">
        <f t="shared" si="104"/>
        <v>295590.71061588556</v>
      </c>
      <c r="L441" s="17">
        <f t="shared" si="96"/>
        <v>863.93913669946005</v>
      </c>
      <c r="M441" s="17">
        <f t="shared" si="97"/>
        <v>27041.294978693099</v>
      </c>
      <c r="N441" s="17">
        <f t="shared" si="98"/>
        <v>11708880.725774111</v>
      </c>
      <c r="O441" s="17">
        <f t="shared" si="102"/>
        <v>2195414648.3362651</v>
      </c>
      <c r="P441" s="17">
        <f t="shared" si="99"/>
        <v>11708880.725774111</v>
      </c>
      <c r="Q441" s="17">
        <f>Q440+P441</f>
        <v>1013012152.3865712</v>
      </c>
      <c r="AB441">
        <f t="shared" si="91"/>
        <v>0</v>
      </c>
      <c r="AC441">
        <f>IF(AB441=1,"",E441)</f>
        <v>31.3</v>
      </c>
      <c r="AD441">
        <f t="shared" si="92"/>
        <v>8.6944444444444446</v>
      </c>
    </row>
    <row r="442" spans="2:30" x14ac:dyDescent="0.35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100"/>
        <v>-9.7222222222222127E-2</v>
      </c>
      <c r="G442" s="17">
        <f t="shared" si="101"/>
        <v>-0.34999999999999964</v>
      </c>
      <c r="H442" s="17">
        <f t="shared" si="93"/>
        <v>-27.999999999999972</v>
      </c>
      <c r="I442" s="17">
        <f t="shared" si="94"/>
        <v>878.57500000000005</v>
      </c>
      <c r="J442" s="17">
        <f t="shared" si="95"/>
        <v>11.564913551311731</v>
      </c>
      <c r="K442" s="17">
        <f t="shared" si="104"/>
        <v>296452.8505294369</v>
      </c>
      <c r="L442" s="17">
        <f t="shared" si="96"/>
        <v>862.13991355131179</v>
      </c>
      <c r="M442" s="17">
        <f t="shared" si="97"/>
        <v>26812.551311445797</v>
      </c>
      <c r="N442" s="17">
        <f t="shared" si="98"/>
        <v>11636647.269167475</v>
      </c>
      <c r="O442" s="17">
        <f t="shared" si="102"/>
        <v>2207051295.6054325</v>
      </c>
      <c r="P442" s="17">
        <f t="shared" si="99"/>
        <v>11636647.269167475</v>
      </c>
      <c r="Q442" s="17">
        <f>Q441+P442</f>
        <v>1024648799.6557386</v>
      </c>
      <c r="AB442">
        <f t="shared" si="91"/>
        <v>0</v>
      </c>
      <c r="AC442">
        <f>IF(AB442=1,"",E442)</f>
        <v>31.1</v>
      </c>
      <c r="AD442">
        <f t="shared" si="92"/>
        <v>8.6388888888888893</v>
      </c>
    </row>
    <row r="443" spans="2:30" x14ac:dyDescent="0.35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100"/>
        <v>-0.26388888888888917</v>
      </c>
      <c r="G443" s="17">
        <f t="shared" si="101"/>
        <v>-0.95000000000000107</v>
      </c>
      <c r="H443" s="17">
        <f t="shared" si="93"/>
        <v>-76.000000000000085</v>
      </c>
      <c r="I443" s="17">
        <f t="shared" si="94"/>
        <v>864.45</v>
      </c>
      <c r="J443" s="17">
        <f t="shared" si="95"/>
        <v>11.196040625000002</v>
      </c>
      <c r="K443" s="17">
        <f t="shared" si="104"/>
        <v>297252.49657006189</v>
      </c>
      <c r="L443" s="17">
        <f t="shared" si="96"/>
        <v>799.64604062499996</v>
      </c>
      <c r="M443" s="17">
        <f t="shared" si="97"/>
        <v>24469.168843125</v>
      </c>
      <c r="N443" s="17">
        <f t="shared" si="98"/>
        <v>10644088.446759375</v>
      </c>
      <c r="O443" s="17">
        <f t="shared" si="102"/>
        <v>2217695384.0521917</v>
      </c>
      <c r="P443" s="17">
        <f t="shared" si="99"/>
        <v>10644088.446759375</v>
      </c>
      <c r="Q443" s="17">
        <f>Q442+P443</f>
        <v>1035292888.1024979</v>
      </c>
      <c r="AB443">
        <f t="shared" si="91"/>
        <v>0</v>
      </c>
      <c r="AC443">
        <f>IF(AB443=1,"",E443)</f>
        <v>30.6</v>
      </c>
      <c r="AD443">
        <f t="shared" si="92"/>
        <v>8.5</v>
      </c>
    </row>
    <row r="444" spans="2:30" x14ac:dyDescent="0.35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100"/>
        <v>-0.54166666666666696</v>
      </c>
      <c r="G444" s="17">
        <f t="shared" si="101"/>
        <v>-1.9500000000000011</v>
      </c>
      <c r="H444" s="17">
        <f t="shared" si="93"/>
        <v>-156.00000000000009</v>
      </c>
      <c r="I444" s="17">
        <f t="shared" si="94"/>
        <v>824.9</v>
      </c>
      <c r="J444" s="17">
        <f t="shared" si="95"/>
        <v>10.195002006172839</v>
      </c>
      <c r="K444" s="17">
        <f t="shared" si="104"/>
        <v>297931.59157206805</v>
      </c>
      <c r="L444" s="17">
        <f t="shared" si="96"/>
        <v>679.09500200617265</v>
      </c>
      <c r="M444" s="17">
        <f t="shared" si="97"/>
        <v>19829.574058580241</v>
      </c>
      <c r="N444" s="17">
        <f t="shared" si="98"/>
        <v>8645694.2895409856</v>
      </c>
      <c r="O444" s="17">
        <f t="shared" si="102"/>
        <v>2226341078.3417325</v>
      </c>
      <c r="P444" s="17">
        <f t="shared" si="99"/>
        <v>8645694.2895409856</v>
      </c>
      <c r="Q444" s="17">
        <f>Q443+P444</f>
        <v>1043938582.3920389</v>
      </c>
      <c r="AB444">
        <f t="shared" si="91"/>
        <v>0</v>
      </c>
      <c r="AC444">
        <f>IF(AB444=1,"",E444)</f>
        <v>29.2</v>
      </c>
      <c r="AD444">
        <f t="shared" si="92"/>
        <v>8.1111111111111107</v>
      </c>
    </row>
    <row r="445" spans="2:30" x14ac:dyDescent="0.35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100"/>
        <v>-0.86111111111111094</v>
      </c>
      <c r="G445" s="17">
        <f t="shared" si="101"/>
        <v>-3.0999999999999996</v>
      </c>
      <c r="H445" s="17">
        <f t="shared" si="93"/>
        <v>-247.99999999999994</v>
      </c>
      <c r="I445" s="17">
        <f t="shared" si="94"/>
        <v>754.27499999999998</v>
      </c>
      <c r="J445" s="17">
        <f t="shared" si="95"/>
        <v>8.5240136284722254</v>
      </c>
      <c r="K445" s="17">
        <f t="shared" si="104"/>
        <v>298446.3905856965</v>
      </c>
      <c r="L445" s="17">
        <f t="shared" si="96"/>
        <v>514.79901362847227</v>
      </c>
      <c r="M445" s="17">
        <f t="shared" si="97"/>
        <v>13745.133663880209</v>
      </c>
      <c r="N445" s="17">
        <f t="shared" si="98"/>
        <v>6006623.411115652</v>
      </c>
      <c r="O445" s="17">
        <f t="shared" si="102"/>
        <v>2232347701.7528481</v>
      </c>
      <c r="P445" s="17">
        <f t="shared" si="99"/>
        <v>6006623.411115652</v>
      </c>
      <c r="Q445" s="17">
        <f>Q444+P445</f>
        <v>1049945205.8031546</v>
      </c>
      <c r="AB445">
        <f t="shared" si="91"/>
        <v>0</v>
      </c>
      <c r="AC445">
        <f>IF(AB445=1,"",E445)</f>
        <v>26.7</v>
      </c>
      <c r="AD445">
        <f t="shared" si="92"/>
        <v>7.4166666666666661</v>
      </c>
    </row>
    <row r="446" spans="2:30" x14ac:dyDescent="0.35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100"/>
        <v>-1.1805555555555556</v>
      </c>
      <c r="G446" s="17">
        <f t="shared" si="101"/>
        <v>-4.25</v>
      </c>
      <c r="H446" s="17">
        <f t="shared" si="93"/>
        <v>-340</v>
      </c>
      <c r="I446" s="17">
        <f t="shared" si="94"/>
        <v>649.75</v>
      </c>
      <c r="J446" s="17">
        <f t="shared" si="95"/>
        <v>6.3252440200617306</v>
      </c>
      <c r="K446" s="17">
        <f t="shared" si="104"/>
        <v>298762.46582971659</v>
      </c>
      <c r="L446" s="17">
        <f t="shared" si="96"/>
        <v>316.07524402006175</v>
      </c>
      <c r="M446" s="17">
        <f t="shared" si="97"/>
        <v>7269.7306124614206</v>
      </c>
      <c r="N446" s="17">
        <f t="shared" si="98"/>
        <v>3184142.008258102</v>
      </c>
      <c r="O446" s="17">
        <f t="shared" si="102"/>
        <v>2235531843.761106</v>
      </c>
      <c r="P446" s="17">
        <f t="shared" si="99"/>
        <v>3184142.008258102</v>
      </c>
      <c r="Q446" s="17">
        <f>Q445+P446</f>
        <v>1053129347.8114127</v>
      </c>
      <c r="AB446">
        <f t="shared" si="91"/>
        <v>0</v>
      </c>
      <c r="AC446">
        <f>IF(AB446=1,"",E446)</f>
        <v>23</v>
      </c>
      <c r="AD446">
        <f t="shared" si="92"/>
        <v>6.3888888888888884</v>
      </c>
    </row>
    <row r="447" spans="2:30" x14ac:dyDescent="0.35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100"/>
        <v>-1.4027777777777777</v>
      </c>
      <c r="G447" s="17">
        <f t="shared" si="101"/>
        <v>-5.05</v>
      </c>
      <c r="H447" s="17">
        <f t="shared" si="93"/>
        <v>-404</v>
      </c>
      <c r="I447" s="17">
        <f t="shared" si="94"/>
        <v>514.15</v>
      </c>
      <c r="J447" s="17">
        <f t="shared" si="95"/>
        <v>3.9606310570987655</v>
      </c>
      <c r="K447" s="17">
        <f t="shared" si="104"/>
        <v>298876.57646077371</v>
      </c>
      <c r="L447" s="17">
        <f t="shared" si="96"/>
        <v>114.11063105709874</v>
      </c>
      <c r="M447" s="17">
        <f t="shared" si="97"/>
        <v>2076.8134852391972</v>
      </c>
      <c r="N447" s="17">
        <f t="shared" si="98"/>
        <v>911721.1200200076</v>
      </c>
      <c r="O447" s="17">
        <f t="shared" si="102"/>
        <v>2236443564.8811259</v>
      </c>
      <c r="P447" s="17">
        <f t="shared" si="99"/>
        <v>911721.1200200076</v>
      </c>
      <c r="Q447" s="17">
        <f>Q446+P447</f>
        <v>1054041068.9314327</v>
      </c>
      <c r="AB447">
        <f t="shared" si="91"/>
        <v>0</v>
      </c>
      <c r="AC447">
        <f>IF(AB447=1,"",E447)</f>
        <v>18.2</v>
      </c>
      <c r="AD447">
        <f t="shared" si="92"/>
        <v>5.0555555555555554</v>
      </c>
    </row>
    <row r="448" spans="2:30" x14ac:dyDescent="0.35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100"/>
        <v>-1.4583333333333333</v>
      </c>
      <c r="G448" s="17">
        <f t="shared" si="101"/>
        <v>-5.25</v>
      </c>
      <c r="H448" s="17">
        <f t="shared" si="93"/>
        <v>-420</v>
      </c>
      <c r="I448" s="17">
        <f t="shared" si="94"/>
        <v>364.42500000000001</v>
      </c>
      <c r="J448" s="17">
        <f t="shared" si="95"/>
        <v>1.9897615451388895</v>
      </c>
      <c r="K448" s="17">
        <f t="shared" si="104"/>
        <v>298822.99122231884</v>
      </c>
      <c r="L448" s="17">
        <f t="shared" si="96"/>
        <v>-53.585238454861098</v>
      </c>
      <c r="M448" s="17">
        <f t="shared" si="97"/>
        <v>-691.24957606770818</v>
      </c>
      <c r="N448" s="17">
        <f t="shared" si="98"/>
        <v>-304149.81346979161</v>
      </c>
      <c r="O448" s="17">
        <f t="shared" si="102"/>
        <v>2236139415.067656</v>
      </c>
      <c r="P448" s="17">
        <f t="shared" si="99"/>
        <v>-304149.81346979161</v>
      </c>
      <c r="Q448" s="17">
        <f>Q447+P448</f>
        <v>1053736919.117963</v>
      </c>
      <c r="AB448">
        <f t="shared" si="91"/>
        <v>0</v>
      </c>
      <c r="AC448">
        <f>IF(AB448=1,"",E448)</f>
        <v>12.9</v>
      </c>
      <c r="AD448">
        <f t="shared" si="92"/>
        <v>3.5833333333333335</v>
      </c>
    </row>
    <row r="449" spans="2:30" x14ac:dyDescent="0.35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100"/>
        <v>-1.2638888888888891</v>
      </c>
      <c r="G449" s="17">
        <f t="shared" si="101"/>
        <v>-4.5500000000000007</v>
      </c>
      <c r="H449" s="17">
        <f t="shared" si="93"/>
        <v>-364.00000000000006</v>
      </c>
      <c r="I449" s="17">
        <f t="shared" si="94"/>
        <v>217.52500000000001</v>
      </c>
      <c r="J449" s="17">
        <f t="shared" si="95"/>
        <v>0.70892952353395078</v>
      </c>
      <c r="K449" s="17">
        <f t="shared" si="104"/>
        <v>298677.2251518424</v>
      </c>
      <c r="L449" s="17">
        <f t="shared" si="96"/>
        <v>-145.7660704764661</v>
      </c>
      <c r="M449" s="17">
        <f t="shared" si="97"/>
        <v>-1122.3987426687891</v>
      </c>
      <c r="N449" s="17">
        <f t="shared" si="98"/>
        <v>-494977.84551693598</v>
      </c>
      <c r="O449" s="17">
        <f t="shared" si="102"/>
        <v>2235644437.2221389</v>
      </c>
      <c r="P449" s="17">
        <f t="shared" si="99"/>
        <v>-494977.84551693598</v>
      </c>
      <c r="Q449" s="17">
        <f>Q448+P449</f>
        <v>1053241941.272446</v>
      </c>
      <c r="AB449">
        <f t="shared" si="91"/>
        <v>0</v>
      </c>
      <c r="AC449">
        <f>IF(AB449=1,"",E449)</f>
        <v>7.7</v>
      </c>
      <c r="AD449">
        <f t="shared" si="92"/>
        <v>2.1388888888888888</v>
      </c>
    </row>
    <row r="450" spans="2:30" x14ac:dyDescent="0.35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100"/>
        <v>-0.88888888888888895</v>
      </c>
      <c r="G450" s="17">
        <f t="shared" si="101"/>
        <v>-3.2</v>
      </c>
      <c r="H450" s="17">
        <f t="shared" si="93"/>
        <v>-256</v>
      </c>
      <c r="I450" s="17">
        <f t="shared" si="94"/>
        <v>107.35</v>
      </c>
      <c r="J450" s="17">
        <f t="shared" si="95"/>
        <v>0.17265883487654327</v>
      </c>
      <c r="K450" s="17">
        <f t="shared" si="104"/>
        <v>298528.74781067728</v>
      </c>
      <c r="L450" s="17">
        <f t="shared" si="96"/>
        <v>-148.47734116512345</v>
      </c>
      <c r="M450" s="17">
        <f t="shared" si="97"/>
        <v>-564.21389642746908</v>
      </c>
      <c r="N450" s="17">
        <f t="shared" si="98"/>
        <v>-249382.54222094134</v>
      </c>
      <c r="O450" s="17">
        <f t="shared" si="102"/>
        <v>2235395054.6799178</v>
      </c>
      <c r="P450" s="17" t="str">
        <f t="shared" si="99"/>
        <v/>
      </c>
      <c r="Q450" s="17">
        <f>Q449</f>
        <v>1053241941.272446</v>
      </c>
      <c r="AB450">
        <f t="shared" si="91"/>
        <v>0</v>
      </c>
      <c r="AC450">
        <f>IF(AB450=1,"",E450)</f>
        <v>3.8</v>
      </c>
      <c r="AD450">
        <f t="shared" si="92"/>
        <v>1.0555555555555556</v>
      </c>
    </row>
    <row r="451" spans="2:30" x14ac:dyDescent="0.35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100"/>
        <v>-0.49999999999999994</v>
      </c>
      <c r="G451" s="17">
        <f t="shared" si="101"/>
        <v>-1.7999999999999998</v>
      </c>
      <c r="H451" s="17">
        <f t="shared" si="93"/>
        <v>-143.99999999999997</v>
      </c>
      <c r="I451" s="17">
        <f t="shared" si="94"/>
        <v>36.725000000000001</v>
      </c>
      <c r="J451" s="17">
        <f t="shared" si="95"/>
        <v>2.02073013117284E-2</v>
      </c>
      <c r="K451" s="17">
        <f t="shared" si="104"/>
        <v>298421.49301797856</v>
      </c>
      <c r="L451" s="17">
        <f t="shared" si="96"/>
        <v>-107.25479269868825</v>
      </c>
      <c r="M451" s="17">
        <f t="shared" si="97"/>
        <v>-139.43123050829473</v>
      </c>
      <c r="N451" s="17">
        <f t="shared" si="98"/>
        <v>-61768.035115174564</v>
      </c>
      <c r="O451" s="17">
        <f t="shared" si="102"/>
        <v>2235333286.6448026</v>
      </c>
      <c r="P451" s="17" t="str">
        <f t="shared" si="99"/>
        <v/>
      </c>
      <c r="Q451" s="17">
        <f t="shared" ref="Q451:Q514" si="107">Q450</f>
        <v>1053241941.272446</v>
      </c>
      <c r="AB451">
        <f t="shared" si="91"/>
        <v>0</v>
      </c>
      <c r="AC451">
        <f>IF(AB451=1,"",E451)</f>
        <v>1.3</v>
      </c>
      <c r="AD451">
        <f t="shared" si="92"/>
        <v>0.3611111111111111</v>
      </c>
    </row>
    <row r="452" spans="2:30" x14ac:dyDescent="0.35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100"/>
        <v>-0.18055555555555555</v>
      </c>
      <c r="G452" s="17">
        <f t="shared" si="101"/>
        <v>-0.65</v>
      </c>
      <c r="H452" s="17">
        <f t="shared" si="93"/>
        <v>-52</v>
      </c>
      <c r="I452" s="17">
        <f t="shared" si="94"/>
        <v>5.65</v>
      </c>
      <c r="J452" s="17">
        <f t="shared" si="95"/>
        <v>4.7827932098765439E-4</v>
      </c>
      <c r="K452" s="17">
        <f t="shared" si="104"/>
        <v>298375.14349625789</v>
      </c>
      <c r="L452" s="17">
        <f t="shared" si="96"/>
        <v>-46.349521720679014</v>
      </c>
      <c r="M452" s="17">
        <f t="shared" si="97"/>
        <v>-9.2699043441358029</v>
      </c>
      <c r="N452" s="17">
        <f t="shared" si="98"/>
        <v>-4115.8375287962963</v>
      </c>
      <c r="O452" s="17">
        <f t="shared" si="102"/>
        <v>2235329170.8072739</v>
      </c>
      <c r="P452" s="17" t="str">
        <f t="shared" si="99"/>
        <v/>
      </c>
      <c r="Q452" s="17">
        <f t="shared" si="107"/>
        <v>1053241941.272446</v>
      </c>
      <c r="AB452">
        <f t="shared" si="91"/>
        <v>1</v>
      </c>
      <c r="AC452" t="str">
        <f>IF(AB452=1,"",E452)</f>
        <v/>
      </c>
      <c r="AD452">
        <f t="shared" si="92"/>
        <v>5.5555555555555559E-2</v>
      </c>
    </row>
    <row r="453" spans="2:30" x14ac:dyDescent="0.3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100"/>
        <v>-2.777777777777778E-2</v>
      </c>
      <c r="G453" s="17">
        <f t="shared" si="101"/>
        <v>-0.1</v>
      </c>
      <c r="H453" s="17">
        <f t="shared" si="93"/>
        <v>-8</v>
      </c>
      <c r="I453" s="17">
        <f t="shared" si="94"/>
        <v>0</v>
      </c>
      <c r="J453" s="17">
        <f t="shared" si="95"/>
        <v>0</v>
      </c>
      <c r="K453" s="17">
        <f t="shared" si="104"/>
        <v>298367.14349625789</v>
      </c>
      <c r="L453" s="17">
        <f t="shared" si="96"/>
        <v>-8</v>
      </c>
      <c r="M453" s="17">
        <f t="shared" si="97"/>
        <v>0</v>
      </c>
      <c r="N453" s="17">
        <f t="shared" si="98"/>
        <v>0</v>
      </c>
      <c r="O453" s="17">
        <f t="shared" si="102"/>
        <v>2235329170.8072739</v>
      </c>
      <c r="P453" s="17" t="str">
        <f t="shared" si="99"/>
        <v/>
      </c>
      <c r="Q453" s="17">
        <f t="shared" si="107"/>
        <v>1053241941.272446</v>
      </c>
      <c r="AB453">
        <f t="shared" si="91"/>
        <v>1</v>
      </c>
      <c r="AC453" t="str">
        <f>IF(AB453=1,"",E453)</f>
        <v/>
      </c>
      <c r="AD453">
        <f t="shared" si="92"/>
        <v>0</v>
      </c>
    </row>
    <row r="454" spans="2:30" x14ac:dyDescent="0.3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100"/>
        <v>0</v>
      </c>
      <c r="G454" s="17">
        <f t="shared" si="101"/>
        <v>0</v>
      </c>
      <c r="H454" s="17">
        <f t="shared" si="93"/>
        <v>0</v>
      </c>
      <c r="I454" s="17">
        <f t="shared" si="94"/>
        <v>0</v>
      </c>
      <c r="J454" s="17">
        <f t="shared" si="95"/>
        <v>0</v>
      </c>
      <c r="K454" s="17">
        <f t="shared" si="104"/>
        <v>298367.14349625789</v>
      </c>
      <c r="L454" s="17">
        <f t="shared" si="96"/>
        <v>0</v>
      </c>
      <c r="M454" s="17">
        <f t="shared" si="97"/>
        <v>0</v>
      </c>
      <c r="N454" s="17">
        <f t="shared" si="98"/>
        <v>0</v>
      </c>
      <c r="O454" s="17">
        <f t="shared" si="102"/>
        <v>2235329170.8072739</v>
      </c>
      <c r="P454" s="17" t="str">
        <f t="shared" si="99"/>
        <v/>
      </c>
      <c r="Q454" s="17">
        <f t="shared" si="107"/>
        <v>1053241941.272446</v>
      </c>
      <c r="AB454">
        <f t="shared" si="91"/>
        <v>1</v>
      </c>
      <c r="AC454" t="str">
        <f>IF(AB454=1,"",E454)</f>
        <v/>
      </c>
      <c r="AD454">
        <f t="shared" si="92"/>
        <v>0</v>
      </c>
    </row>
    <row r="455" spans="2:30" x14ac:dyDescent="0.3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100"/>
        <v>0</v>
      </c>
      <c r="G455" s="17">
        <f t="shared" si="101"/>
        <v>0</v>
      </c>
      <c r="H455" s="17">
        <f t="shared" si="93"/>
        <v>0</v>
      </c>
      <c r="I455" s="17">
        <f t="shared" si="94"/>
        <v>0</v>
      </c>
      <c r="J455" s="17">
        <f t="shared" si="95"/>
        <v>0</v>
      </c>
      <c r="K455" s="17">
        <f t="shared" si="104"/>
        <v>298367.14349625789</v>
      </c>
      <c r="L455" s="17">
        <f t="shared" si="96"/>
        <v>0</v>
      </c>
      <c r="M455" s="17">
        <f t="shared" si="97"/>
        <v>0</v>
      </c>
      <c r="N455" s="17">
        <f t="shared" si="98"/>
        <v>0</v>
      </c>
      <c r="O455" s="17">
        <f t="shared" si="102"/>
        <v>2235329170.8072739</v>
      </c>
      <c r="P455" s="17" t="str">
        <f t="shared" si="99"/>
        <v/>
      </c>
      <c r="Q455" s="17">
        <f t="shared" si="107"/>
        <v>1053241941.272446</v>
      </c>
      <c r="AB455">
        <f t="shared" si="91"/>
        <v>1</v>
      </c>
      <c r="AC455" t="str">
        <f>IF(AB455=1,"",E455)</f>
        <v/>
      </c>
      <c r="AD455">
        <f t="shared" si="92"/>
        <v>0</v>
      </c>
    </row>
    <row r="456" spans="2:30" x14ac:dyDescent="0.3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100"/>
        <v>0</v>
      </c>
      <c r="G456" s="17">
        <f t="shared" si="101"/>
        <v>0</v>
      </c>
      <c r="H456" s="17">
        <f t="shared" si="93"/>
        <v>0</v>
      </c>
      <c r="I456" s="17">
        <f t="shared" si="94"/>
        <v>0</v>
      </c>
      <c r="J456" s="17">
        <f t="shared" si="95"/>
        <v>0</v>
      </c>
      <c r="K456" s="17">
        <f t="shared" si="104"/>
        <v>298367.14349625789</v>
      </c>
      <c r="L456" s="17">
        <f t="shared" si="96"/>
        <v>0</v>
      </c>
      <c r="M456" s="17">
        <f t="shared" si="97"/>
        <v>0</v>
      </c>
      <c r="N456" s="17">
        <f t="shared" si="98"/>
        <v>0</v>
      </c>
      <c r="O456" s="17">
        <f t="shared" si="102"/>
        <v>2235329170.8072739</v>
      </c>
      <c r="P456" s="17" t="str">
        <f t="shared" si="99"/>
        <v/>
      </c>
      <c r="Q456" s="17">
        <f t="shared" si="107"/>
        <v>1053241941.272446</v>
      </c>
      <c r="AB456">
        <f t="shared" ref="AB456:AB519" si="108">IF(E456&lt;1,1,0)</f>
        <v>1</v>
      </c>
      <c r="AC456" t="str">
        <f>IF(AB456=1,"",E456)</f>
        <v/>
      </c>
      <c r="AD456">
        <f t="shared" ref="AD456:AD519" si="109">E456/3.6</f>
        <v>0</v>
      </c>
    </row>
    <row r="457" spans="2:30" x14ac:dyDescent="0.3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100"/>
        <v>0</v>
      </c>
      <c r="G457" s="17">
        <f t="shared" si="101"/>
        <v>0</v>
      </c>
      <c r="H457" s="17">
        <f t="shared" ref="H457:H520" si="110">288*F457</f>
        <v>0</v>
      </c>
      <c r="I457" s="17">
        <f t="shared" ref="I457:I520" si="111">28.25*E457</f>
        <v>0</v>
      </c>
      <c r="J457" s="17">
        <f t="shared" ref="J457:J520" si="112">0.5*1.225*((E457*(1000/3600))^2)*0.46*0.55</f>
        <v>0</v>
      </c>
      <c r="K457" s="17">
        <f t="shared" si="104"/>
        <v>298367.14349625789</v>
      </c>
      <c r="L457" s="17">
        <f t="shared" ref="L457:L520" si="113">H457+I457+J457</f>
        <v>0</v>
      </c>
      <c r="M457" s="17">
        <f t="shared" ref="M457:M520" si="114">L457*E457</f>
        <v>0</v>
      </c>
      <c r="N457" s="17">
        <f t="shared" ref="N457:N520" si="115">M457*D457</f>
        <v>0</v>
      </c>
      <c r="O457" s="17">
        <f t="shared" si="102"/>
        <v>2235329170.8072739</v>
      </c>
      <c r="P457" s="17" t="str">
        <f t="shared" ref="P457:P520" si="116">IF(N457&lt;N456, N457, "")</f>
        <v/>
      </c>
      <c r="Q457" s="17">
        <f t="shared" si="107"/>
        <v>1053241941.272446</v>
      </c>
      <c r="AB457">
        <f t="shared" si="108"/>
        <v>1</v>
      </c>
      <c r="AC457" t="str">
        <f>IF(AB457=1,"",E457)</f>
        <v/>
      </c>
      <c r="AD457">
        <f t="shared" si="109"/>
        <v>0</v>
      </c>
    </row>
    <row r="458" spans="2:30" x14ac:dyDescent="0.35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117">($E459-$E457)/2/3.6</f>
        <v>0</v>
      </c>
      <c r="G458" s="17">
        <f t="shared" ref="G458:G521" si="118">($E459-$E457)/2</f>
        <v>0</v>
      </c>
      <c r="H458" s="17">
        <f t="shared" si="110"/>
        <v>0</v>
      </c>
      <c r="I458" s="17">
        <f t="shared" si="111"/>
        <v>0</v>
      </c>
      <c r="J458" s="17">
        <f t="shared" si="112"/>
        <v>0</v>
      </c>
      <c r="K458" s="17">
        <f t="shared" si="104"/>
        <v>298367.14349625789</v>
      </c>
      <c r="L458" s="17">
        <f t="shared" si="113"/>
        <v>0</v>
      </c>
      <c r="M458" s="17">
        <f t="shared" si="114"/>
        <v>0</v>
      </c>
      <c r="N458" s="17">
        <f t="shared" si="115"/>
        <v>0</v>
      </c>
      <c r="O458" s="17">
        <f t="shared" ref="O458:O521" si="119">(M458*D458)+O457</f>
        <v>2235329170.8072739</v>
      </c>
      <c r="P458" s="17" t="str">
        <f t="shared" si="116"/>
        <v/>
      </c>
      <c r="Q458" s="17">
        <f t="shared" si="107"/>
        <v>1053241941.272446</v>
      </c>
      <c r="AB458">
        <f t="shared" si="108"/>
        <v>1</v>
      </c>
      <c r="AC458" t="str">
        <f>IF(AB458=1,"",E458)</f>
        <v/>
      </c>
      <c r="AD458">
        <f t="shared" si="109"/>
        <v>0</v>
      </c>
    </row>
    <row r="459" spans="2:30" x14ac:dyDescent="0.3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117"/>
        <v>0</v>
      </c>
      <c r="G459" s="17">
        <f t="shared" si="118"/>
        <v>0</v>
      </c>
      <c r="H459" s="17">
        <f t="shared" si="110"/>
        <v>0</v>
      </c>
      <c r="I459" s="17">
        <f t="shared" si="111"/>
        <v>0</v>
      </c>
      <c r="J459" s="17">
        <f t="shared" si="112"/>
        <v>0</v>
      </c>
      <c r="K459" s="17">
        <f t="shared" si="104"/>
        <v>298367.14349625789</v>
      </c>
      <c r="L459" s="17">
        <f t="shared" si="113"/>
        <v>0</v>
      </c>
      <c r="M459" s="17">
        <f t="shared" si="114"/>
        <v>0</v>
      </c>
      <c r="N459" s="17">
        <f t="shared" si="115"/>
        <v>0</v>
      </c>
      <c r="O459" s="17">
        <f t="shared" si="119"/>
        <v>2235329170.8072739</v>
      </c>
      <c r="P459" s="17" t="str">
        <f t="shared" si="116"/>
        <v/>
      </c>
      <c r="Q459" s="17">
        <f t="shared" si="107"/>
        <v>1053241941.272446</v>
      </c>
      <c r="AB459">
        <f t="shared" si="108"/>
        <v>1</v>
      </c>
      <c r="AC459" t="str">
        <f>IF(AB459=1,"",E459)</f>
        <v/>
      </c>
      <c r="AD459">
        <f t="shared" si="109"/>
        <v>0</v>
      </c>
    </row>
    <row r="460" spans="2:30" x14ac:dyDescent="0.3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117"/>
        <v>0</v>
      </c>
      <c r="G460" s="17">
        <f t="shared" si="118"/>
        <v>0</v>
      </c>
      <c r="H460" s="17">
        <f t="shared" si="110"/>
        <v>0</v>
      </c>
      <c r="I460" s="17">
        <f t="shared" si="111"/>
        <v>0</v>
      </c>
      <c r="J460" s="17">
        <f t="shared" si="112"/>
        <v>0</v>
      </c>
      <c r="K460" s="17">
        <f t="shared" si="104"/>
        <v>298367.14349625789</v>
      </c>
      <c r="L460" s="17">
        <f t="shared" si="113"/>
        <v>0</v>
      </c>
      <c r="M460" s="17">
        <f t="shared" si="114"/>
        <v>0</v>
      </c>
      <c r="N460" s="17">
        <f t="shared" si="115"/>
        <v>0</v>
      </c>
      <c r="O460" s="17">
        <f t="shared" si="119"/>
        <v>2235329170.8072739</v>
      </c>
      <c r="P460" s="17" t="str">
        <f t="shared" si="116"/>
        <v/>
      </c>
      <c r="Q460" s="17">
        <f t="shared" si="107"/>
        <v>1053241941.272446</v>
      </c>
      <c r="AB460">
        <f t="shared" si="108"/>
        <v>1</v>
      </c>
      <c r="AC460" t="str">
        <f>IF(AB460=1,"",E460)</f>
        <v/>
      </c>
      <c r="AD460">
        <f t="shared" si="109"/>
        <v>0</v>
      </c>
    </row>
    <row r="461" spans="2:30" x14ac:dyDescent="0.3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117"/>
        <v>0</v>
      </c>
      <c r="G461" s="17">
        <f t="shared" si="118"/>
        <v>0</v>
      </c>
      <c r="H461" s="17">
        <f t="shared" si="110"/>
        <v>0</v>
      </c>
      <c r="I461" s="17">
        <f t="shared" si="111"/>
        <v>0</v>
      </c>
      <c r="J461" s="17">
        <f t="shared" si="112"/>
        <v>0</v>
      </c>
      <c r="K461" s="17">
        <f t="shared" si="104"/>
        <v>298367.14349625789</v>
      </c>
      <c r="L461" s="17">
        <f t="shared" si="113"/>
        <v>0</v>
      </c>
      <c r="M461" s="17">
        <f t="shared" si="114"/>
        <v>0</v>
      </c>
      <c r="N461" s="17">
        <f t="shared" si="115"/>
        <v>0</v>
      </c>
      <c r="O461" s="17">
        <f t="shared" si="119"/>
        <v>2235329170.8072739</v>
      </c>
      <c r="P461" s="17" t="str">
        <f t="shared" si="116"/>
        <v/>
      </c>
      <c r="Q461" s="17">
        <f t="shared" si="107"/>
        <v>1053241941.272446</v>
      </c>
      <c r="AB461">
        <f t="shared" si="108"/>
        <v>1</v>
      </c>
      <c r="AC461" t="str">
        <f>IF(AB461=1,"",E461)</f>
        <v/>
      </c>
      <c r="AD461">
        <f t="shared" si="109"/>
        <v>0</v>
      </c>
    </row>
    <row r="462" spans="2:30" x14ac:dyDescent="0.3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117"/>
        <v>0</v>
      </c>
      <c r="G462" s="17">
        <f t="shared" si="118"/>
        <v>0</v>
      </c>
      <c r="H462" s="17">
        <f t="shared" si="110"/>
        <v>0</v>
      </c>
      <c r="I462" s="17">
        <f t="shared" si="111"/>
        <v>0</v>
      </c>
      <c r="J462" s="17">
        <f t="shared" si="112"/>
        <v>0</v>
      </c>
      <c r="K462" s="17">
        <f t="shared" si="104"/>
        <v>298367.14349625789</v>
      </c>
      <c r="L462" s="17">
        <f t="shared" si="113"/>
        <v>0</v>
      </c>
      <c r="M462" s="17">
        <f t="shared" si="114"/>
        <v>0</v>
      </c>
      <c r="N462" s="17">
        <f t="shared" si="115"/>
        <v>0</v>
      </c>
      <c r="O462" s="17">
        <f t="shared" si="119"/>
        <v>2235329170.8072739</v>
      </c>
      <c r="P462" s="17" t="str">
        <f t="shared" si="116"/>
        <v/>
      </c>
      <c r="Q462" s="17">
        <f t="shared" si="107"/>
        <v>1053241941.272446</v>
      </c>
      <c r="AB462">
        <f t="shared" si="108"/>
        <v>1</v>
      </c>
      <c r="AC462" t="str">
        <f>IF(AB462=1,"",E462)</f>
        <v/>
      </c>
      <c r="AD462">
        <f t="shared" si="109"/>
        <v>0</v>
      </c>
    </row>
    <row r="463" spans="2:30" x14ac:dyDescent="0.3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117"/>
        <v>0</v>
      </c>
      <c r="G463" s="17">
        <f t="shared" si="118"/>
        <v>0</v>
      </c>
      <c r="H463" s="17">
        <f t="shared" si="110"/>
        <v>0</v>
      </c>
      <c r="I463" s="17">
        <f t="shared" si="111"/>
        <v>0</v>
      </c>
      <c r="J463" s="17">
        <f t="shared" si="112"/>
        <v>0</v>
      </c>
      <c r="K463" s="17">
        <f t="shared" si="104"/>
        <v>298367.14349625789</v>
      </c>
      <c r="L463" s="17">
        <f t="shared" si="113"/>
        <v>0</v>
      </c>
      <c r="M463" s="17">
        <f t="shared" si="114"/>
        <v>0</v>
      </c>
      <c r="N463" s="17">
        <f t="shared" si="115"/>
        <v>0</v>
      </c>
      <c r="O463" s="17">
        <f t="shared" si="119"/>
        <v>2235329170.8072739</v>
      </c>
      <c r="P463" s="17" t="str">
        <f t="shared" si="116"/>
        <v/>
      </c>
      <c r="Q463" s="17">
        <f t="shared" si="107"/>
        <v>1053241941.272446</v>
      </c>
      <c r="AB463">
        <f t="shared" si="108"/>
        <v>1</v>
      </c>
      <c r="AC463" t="str">
        <f>IF(AB463=1,"",E463)</f>
        <v/>
      </c>
      <c r="AD463">
        <f t="shared" si="109"/>
        <v>0</v>
      </c>
    </row>
    <row r="464" spans="2:30" x14ac:dyDescent="0.3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117"/>
        <v>0</v>
      </c>
      <c r="G464" s="17">
        <f t="shared" si="118"/>
        <v>0</v>
      </c>
      <c r="H464" s="17">
        <f t="shared" si="110"/>
        <v>0</v>
      </c>
      <c r="I464" s="17">
        <f t="shared" si="111"/>
        <v>0</v>
      </c>
      <c r="J464" s="17">
        <f t="shared" si="112"/>
        <v>0</v>
      </c>
      <c r="K464" s="17">
        <f t="shared" si="104"/>
        <v>298367.14349625789</v>
      </c>
      <c r="L464" s="17">
        <f t="shared" si="113"/>
        <v>0</v>
      </c>
      <c r="M464" s="17">
        <f t="shared" si="114"/>
        <v>0</v>
      </c>
      <c r="N464" s="17">
        <f t="shared" si="115"/>
        <v>0</v>
      </c>
      <c r="O464" s="17">
        <f t="shared" si="119"/>
        <v>2235329170.8072739</v>
      </c>
      <c r="P464" s="17" t="str">
        <f t="shared" si="116"/>
        <v/>
      </c>
      <c r="Q464" s="17">
        <f t="shared" si="107"/>
        <v>1053241941.272446</v>
      </c>
      <c r="AB464">
        <f t="shared" si="108"/>
        <v>1</v>
      </c>
      <c r="AC464" t="str">
        <f>IF(AB464=1,"",E464)</f>
        <v/>
      </c>
      <c r="AD464">
        <f t="shared" si="109"/>
        <v>0</v>
      </c>
    </row>
    <row r="465" spans="2:30" x14ac:dyDescent="0.3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117"/>
        <v>0</v>
      </c>
      <c r="G465" s="17">
        <f t="shared" si="118"/>
        <v>0</v>
      </c>
      <c r="H465" s="17">
        <f t="shared" si="110"/>
        <v>0</v>
      </c>
      <c r="I465" s="17">
        <f t="shared" si="111"/>
        <v>0</v>
      </c>
      <c r="J465" s="17">
        <f t="shared" si="112"/>
        <v>0</v>
      </c>
      <c r="K465" s="17">
        <f t="shared" si="104"/>
        <v>298367.14349625789</v>
      </c>
      <c r="L465" s="17">
        <f t="shared" si="113"/>
        <v>0</v>
      </c>
      <c r="M465" s="17">
        <f t="shared" si="114"/>
        <v>0</v>
      </c>
      <c r="N465" s="17">
        <f t="shared" si="115"/>
        <v>0</v>
      </c>
      <c r="O465" s="17">
        <f t="shared" si="119"/>
        <v>2235329170.8072739</v>
      </c>
      <c r="P465" s="17" t="str">
        <f t="shared" si="116"/>
        <v/>
      </c>
      <c r="Q465" s="17">
        <f t="shared" si="107"/>
        <v>1053241941.272446</v>
      </c>
      <c r="AB465">
        <f t="shared" si="108"/>
        <v>1</v>
      </c>
      <c r="AC465" t="str">
        <f>IF(AB465=1,"",E465)</f>
        <v/>
      </c>
      <c r="AD465">
        <f t="shared" si="109"/>
        <v>0</v>
      </c>
    </row>
    <row r="466" spans="2:30" x14ac:dyDescent="0.3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117"/>
        <v>0</v>
      </c>
      <c r="G466" s="17">
        <f t="shared" si="118"/>
        <v>0</v>
      </c>
      <c r="H466" s="17">
        <f t="shared" si="110"/>
        <v>0</v>
      </c>
      <c r="I466" s="17">
        <f t="shared" si="111"/>
        <v>0</v>
      </c>
      <c r="J466" s="17">
        <f t="shared" si="112"/>
        <v>0</v>
      </c>
      <c r="K466" s="17">
        <f t="shared" si="104"/>
        <v>298367.14349625789</v>
      </c>
      <c r="L466" s="17">
        <f t="shared" si="113"/>
        <v>0</v>
      </c>
      <c r="M466" s="17">
        <f t="shared" si="114"/>
        <v>0</v>
      </c>
      <c r="N466" s="17">
        <f t="shared" si="115"/>
        <v>0</v>
      </c>
      <c r="O466" s="17">
        <f t="shared" si="119"/>
        <v>2235329170.8072739</v>
      </c>
      <c r="P466" s="17" t="str">
        <f t="shared" si="116"/>
        <v/>
      </c>
      <c r="Q466" s="17">
        <f t="shared" si="107"/>
        <v>1053241941.272446</v>
      </c>
      <c r="AB466">
        <f t="shared" si="108"/>
        <v>1</v>
      </c>
      <c r="AC466" t="str">
        <f>IF(AB466=1,"",E466)</f>
        <v/>
      </c>
      <c r="AD466">
        <f t="shared" si="109"/>
        <v>0</v>
      </c>
    </row>
    <row r="467" spans="2:30" x14ac:dyDescent="0.3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117"/>
        <v>0</v>
      </c>
      <c r="G467" s="17">
        <f t="shared" si="118"/>
        <v>0</v>
      </c>
      <c r="H467" s="17">
        <f t="shared" si="110"/>
        <v>0</v>
      </c>
      <c r="I467" s="17">
        <f t="shared" si="111"/>
        <v>0</v>
      </c>
      <c r="J467" s="17">
        <f t="shared" si="112"/>
        <v>0</v>
      </c>
      <c r="K467" s="17">
        <f t="shared" si="104"/>
        <v>298367.14349625789</v>
      </c>
      <c r="L467" s="17">
        <f t="shared" si="113"/>
        <v>0</v>
      </c>
      <c r="M467" s="17">
        <f t="shared" si="114"/>
        <v>0</v>
      </c>
      <c r="N467" s="17">
        <f t="shared" si="115"/>
        <v>0</v>
      </c>
      <c r="O467" s="17">
        <f t="shared" si="119"/>
        <v>2235329170.8072739</v>
      </c>
      <c r="P467" s="17" t="str">
        <f t="shared" si="116"/>
        <v/>
      </c>
      <c r="Q467" s="17">
        <f t="shared" si="107"/>
        <v>1053241941.272446</v>
      </c>
      <c r="AB467">
        <f t="shared" si="108"/>
        <v>1</v>
      </c>
      <c r="AC467" t="str">
        <f>IF(AB467=1,"",E467)</f>
        <v/>
      </c>
      <c r="AD467">
        <f t="shared" si="109"/>
        <v>0</v>
      </c>
    </row>
    <row r="468" spans="2:30" x14ac:dyDescent="0.3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117"/>
        <v>0</v>
      </c>
      <c r="G468" s="17">
        <f t="shared" si="118"/>
        <v>0</v>
      </c>
      <c r="H468" s="17">
        <f t="shared" si="110"/>
        <v>0</v>
      </c>
      <c r="I468" s="17">
        <f t="shared" si="111"/>
        <v>0</v>
      </c>
      <c r="J468" s="17">
        <f t="shared" si="112"/>
        <v>0</v>
      </c>
      <c r="K468" s="17">
        <f t="shared" si="104"/>
        <v>298367.14349625789</v>
      </c>
      <c r="L468" s="17">
        <f t="shared" si="113"/>
        <v>0</v>
      </c>
      <c r="M468" s="17">
        <f t="shared" si="114"/>
        <v>0</v>
      </c>
      <c r="N468" s="17">
        <f t="shared" si="115"/>
        <v>0</v>
      </c>
      <c r="O468" s="17">
        <f t="shared" si="119"/>
        <v>2235329170.8072739</v>
      </c>
      <c r="P468" s="17" t="str">
        <f t="shared" si="116"/>
        <v/>
      </c>
      <c r="Q468" s="17">
        <f t="shared" si="107"/>
        <v>1053241941.272446</v>
      </c>
      <c r="AB468">
        <f t="shared" si="108"/>
        <v>1</v>
      </c>
      <c r="AC468" t="str">
        <f>IF(AB468=1,"",E468)</f>
        <v/>
      </c>
      <c r="AD468">
        <f t="shared" si="109"/>
        <v>0</v>
      </c>
    </row>
    <row r="469" spans="2:30" x14ac:dyDescent="0.3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117"/>
        <v>0</v>
      </c>
      <c r="G469" s="17">
        <f t="shared" si="118"/>
        <v>0</v>
      </c>
      <c r="H469" s="17">
        <f t="shared" si="110"/>
        <v>0</v>
      </c>
      <c r="I469" s="17">
        <f t="shared" si="111"/>
        <v>0</v>
      </c>
      <c r="J469" s="17">
        <f t="shared" si="112"/>
        <v>0</v>
      </c>
      <c r="K469" s="17">
        <f t="shared" si="104"/>
        <v>298367.14349625789</v>
      </c>
      <c r="L469" s="17">
        <f t="shared" si="113"/>
        <v>0</v>
      </c>
      <c r="M469" s="17">
        <f t="shared" si="114"/>
        <v>0</v>
      </c>
      <c r="N469" s="17">
        <f t="shared" si="115"/>
        <v>0</v>
      </c>
      <c r="O469" s="17">
        <f t="shared" si="119"/>
        <v>2235329170.8072739</v>
      </c>
      <c r="P469" s="17" t="str">
        <f t="shared" si="116"/>
        <v/>
      </c>
      <c r="Q469" s="17">
        <f t="shared" si="107"/>
        <v>1053241941.272446</v>
      </c>
      <c r="AB469">
        <f t="shared" si="108"/>
        <v>1</v>
      </c>
      <c r="AC469" t="str">
        <f>IF(AB469=1,"",E469)</f>
        <v/>
      </c>
      <c r="AD469">
        <f t="shared" si="109"/>
        <v>0</v>
      </c>
    </row>
    <row r="470" spans="2:30" x14ac:dyDescent="0.3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117"/>
        <v>0</v>
      </c>
      <c r="G470" s="17">
        <f t="shared" si="118"/>
        <v>0</v>
      </c>
      <c r="H470" s="17">
        <f t="shared" si="110"/>
        <v>0</v>
      </c>
      <c r="I470" s="17">
        <f t="shared" si="111"/>
        <v>0</v>
      </c>
      <c r="J470" s="17">
        <f t="shared" si="112"/>
        <v>0</v>
      </c>
      <c r="K470" s="17">
        <f t="shared" ref="K470:K533" si="120">(H470+I470+J470)+K469</f>
        <v>298367.14349625789</v>
      </c>
      <c r="L470" s="17">
        <f t="shared" si="113"/>
        <v>0</v>
      </c>
      <c r="M470" s="17">
        <f t="shared" si="114"/>
        <v>0</v>
      </c>
      <c r="N470" s="17">
        <f t="shared" si="115"/>
        <v>0</v>
      </c>
      <c r="O470" s="17">
        <f t="shared" si="119"/>
        <v>2235329170.8072739</v>
      </c>
      <c r="P470" s="17" t="str">
        <f t="shared" si="116"/>
        <v/>
      </c>
      <c r="Q470" s="17">
        <f t="shared" si="107"/>
        <v>1053241941.272446</v>
      </c>
      <c r="AB470">
        <f t="shared" si="108"/>
        <v>1</v>
      </c>
      <c r="AC470" t="str">
        <f>IF(AB470=1,"",E470)</f>
        <v/>
      </c>
      <c r="AD470">
        <f t="shared" si="109"/>
        <v>0</v>
      </c>
    </row>
    <row r="471" spans="2:30" x14ac:dyDescent="0.3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117"/>
        <v>0</v>
      </c>
      <c r="G471" s="17">
        <f t="shared" si="118"/>
        <v>0</v>
      </c>
      <c r="H471" s="17">
        <f t="shared" si="110"/>
        <v>0</v>
      </c>
      <c r="I471" s="17">
        <f t="shared" si="111"/>
        <v>0</v>
      </c>
      <c r="J471" s="17">
        <f t="shared" si="112"/>
        <v>0</v>
      </c>
      <c r="K471" s="17">
        <f t="shared" si="120"/>
        <v>298367.14349625789</v>
      </c>
      <c r="L471" s="17">
        <f t="shared" si="113"/>
        <v>0</v>
      </c>
      <c r="M471" s="17">
        <f t="shared" si="114"/>
        <v>0</v>
      </c>
      <c r="N471" s="17">
        <f t="shared" si="115"/>
        <v>0</v>
      </c>
      <c r="O471" s="17">
        <f t="shared" si="119"/>
        <v>2235329170.8072739</v>
      </c>
      <c r="P471" s="17" t="str">
        <f t="shared" si="116"/>
        <v/>
      </c>
      <c r="Q471" s="17">
        <f t="shared" si="107"/>
        <v>1053241941.272446</v>
      </c>
      <c r="AB471">
        <f t="shared" si="108"/>
        <v>1</v>
      </c>
      <c r="AC471" t="str">
        <f>IF(AB471=1,"",E471)</f>
        <v/>
      </c>
      <c r="AD471">
        <f t="shared" si="109"/>
        <v>0</v>
      </c>
    </row>
    <row r="472" spans="2:30" x14ac:dyDescent="0.3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117"/>
        <v>0</v>
      </c>
      <c r="G472" s="17">
        <f t="shared" si="118"/>
        <v>0</v>
      </c>
      <c r="H472" s="17">
        <f t="shared" si="110"/>
        <v>0</v>
      </c>
      <c r="I472" s="17">
        <f t="shared" si="111"/>
        <v>0</v>
      </c>
      <c r="J472" s="17">
        <f t="shared" si="112"/>
        <v>0</v>
      </c>
      <c r="K472" s="17">
        <f t="shared" si="120"/>
        <v>298367.14349625789</v>
      </c>
      <c r="L472" s="17">
        <f t="shared" si="113"/>
        <v>0</v>
      </c>
      <c r="M472" s="17">
        <f t="shared" si="114"/>
        <v>0</v>
      </c>
      <c r="N472" s="17">
        <f t="shared" si="115"/>
        <v>0</v>
      </c>
      <c r="O472" s="17">
        <f t="shared" si="119"/>
        <v>2235329170.8072739</v>
      </c>
      <c r="P472" s="17" t="str">
        <f t="shared" si="116"/>
        <v/>
      </c>
      <c r="Q472" s="17">
        <f t="shared" si="107"/>
        <v>1053241941.272446</v>
      </c>
      <c r="AB472">
        <f t="shared" si="108"/>
        <v>1</v>
      </c>
      <c r="AC472" t="str">
        <f>IF(AB472=1,"",E472)</f>
        <v/>
      </c>
      <c r="AD472">
        <f t="shared" si="109"/>
        <v>0</v>
      </c>
    </row>
    <row r="473" spans="2:30" x14ac:dyDescent="0.3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117"/>
        <v>0</v>
      </c>
      <c r="G473" s="17">
        <f t="shared" si="118"/>
        <v>0</v>
      </c>
      <c r="H473" s="17">
        <f t="shared" si="110"/>
        <v>0</v>
      </c>
      <c r="I473" s="17">
        <f t="shared" si="111"/>
        <v>0</v>
      </c>
      <c r="J473" s="17">
        <f t="shared" si="112"/>
        <v>0</v>
      </c>
      <c r="K473" s="17">
        <f t="shared" si="120"/>
        <v>298367.14349625789</v>
      </c>
      <c r="L473" s="17">
        <f t="shared" si="113"/>
        <v>0</v>
      </c>
      <c r="M473" s="17">
        <f t="shared" si="114"/>
        <v>0</v>
      </c>
      <c r="N473" s="17">
        <f t="shared" si="115"/>
        <v>0</v>
      </c>
      <c r="O473" s="17">
        <f t="shared" si="119"/>
        <v>2235329170.8072739</v>
      </c>
      <c r="P473" s="17" t="str">
        <f t="shared" si="116"/>
        <v/>
      </c>
      <c r="Q473" s="17">
        <f t="shared" si="107"/>
        <v>1053241941.272446</v>
      </c>
      <c r="AB473">
        <f t="shared" si="108"/>
        <v>1</v>
      </c>
      <c r="AC473" t="str">
        <f>IF(AB473=1,"",E473)</f>
        <v/>
      </c>
      <c r="AD473">
        <f t="shared" si="109"/>
        <v>0</v>
      </c>
    </row>
    <row r="474" spans="2:30" x14ac:dyDescent="0.3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117"/>
        <v>0</v>
      </c>
      <c r="G474" s="17">
        <f t="shared" si="118"/>
        <v>0</v>
      </c>
      <c r="H474" s="17">
        <f t="shared" si="110"/>
        <v>0</v>
      </c>
      <c r="I474" s="17">
        <f t="shared" si="111"/>
        <v>0</v>
      </c>
      <c r="J474" s="17">
        <f t="shared" si="112"/>
        <v>0</v>
      </c>
      <c r="K474" s="17">
        <f t="shared" si="120"/>
        <v>298367.14349625789</v>
      </c>
      <c r="L474" s="17">
        <f t="shared" si="113"/>
        <v>0</v>
      </c>
      <c r="M474" s="17">
        <f t="shared" si="114"/>
        <v>0</v>
      </c>
      <c r="N474" s="17">
        <f t="shared" si="115"/>
        <v>0</v>
      </c>
      <c r="O474" s="17">
        <f t="shared" si="119"/>
        <v>2235329170.8072739</v>
      </c>
      <c r="P474" s="17" t="str">
        <f t="shared" si="116"/>
        <v/>
      </c>
      <c r="Q474" s="17">
        <f t="shared" si="107"/>
        <v>1053241941.272446</v>
      </c>
      <c r="AB474">
        <f t="shared" si="108"/>
        <v>1</v>
      </c>
      <c r="AC474" t="str">
        <f>IF(AB474=1,"",E474)</f>
        <v/>
      </c>
      <c r="AD474">
        <f t="shared" si="109"/>
        <v>0</v>
      </c>
    </row>
    <row r="475" spans="2:30" x14ac:dyDescent="0.3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117"/>
        <v>0</v>
      </c>
      <c r="G475" s="17">
        <f t="shared" si="118"/>
        <v>0</v>
      </c>
      <c r="H475" s="17">
        <f t="shared" si="110"/>
        <v>0</v>
      </c>
      <c r="I475" s="17">
        <f t="shared" si="111"/>
        <v>0</v>
      </c>
      <c r="J475" s="17">
        <f t="shared" si="112"/>
        <v>0</v>
      </c>
      <c r="K475" s="17">
        <f t="shared" si="120"/>
        <v>298367.14349625789</v>
      </c>
      <c r="L475" s="17">
        <f t="shared" si="113"/>
        <v>0</v>
      </c>
      <c r="M475" s="17">
        <f t="shared" si="114"/>
        <v>0</v>
      </c>
      <c r="N475" s="17">
        <f t="shared" si="115"/>
        <v>0</v>
      </c>
      <c r="O475" s="17">
        <f t="shared" si="119"/>
        <v>2235329170.8072739</v>
      </c>
      <c r="P475" s="17" t="str">
        <f t="shared" si="116"/>
        <v/>
      </c>
      <c r="Q475" s="17">
        <f t="shared" si="107"/>
        <v>1053241941.272446</v>
      </c>
      <c r="AB475">
        <f t="shared" si="108"/>
        <v>1</v>
      </c>
      <c r="AC475" t="str">
        <f>IF(AB475=1,"",E475)</f>
        <v/>
      </c>
      <c r="AD475">
        <f t="shared" si="109"/>
        <v>0</v>
      </c>
    </row>
    <row r="476" spans="2:30" x14ac:dyDescent="0.3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117"/>
        <v>0</v>
      </c>
      <c r="G476" s="17">
        <f t="shared" si="118"/>
        <v>0</v>
      </c>
      <c r="H476" s="17">
        <f t="shared" si="110"/>
        <v>0</v>
      </c>
      <c r="I476" s="17">
        <f t="shared" si="111"/>
        <v>0</v>
      </c>
      <c r="J476" s="17">
        <f t="shared" si="112"/>
        <v>0</v>
      </c>
      <c r="K476" s="17">
        <f t="shared" si="120"/>
        <v>298367.14349625789</v>
      </c>
      <c r="L476" s="17">
        <f t="shared" si="113"/>
        <v>0</v>
      </c>
      <c r="M476" s="17">
        <f t="shared" si="114"/>
        <v>0</v>
      </c>
      <c r="N476" s="17">
        <f t="shared" si="115"/>
        <v>0</v>
      </c>
      <c r="O476" s="17">
        <f t="shared" si="119"/>
        <v>2235329170.8072739</v>
      </c>
      <c r="P476" s="17" t="str">
        <f t="shared" si="116"/>
        <v/>
      </c>
      <c r="Q476" s="17">
        <f t="shared" si="107"/>
        <v>1053241941.272446</v>
      </c>
      <c r="AB476">
        <f t="shared" si="108"/>
        <v>1</v>
      </c>
      <c r="AC476" t="str">
        <f>IF(AB476=1,"",E476)</f>
        <v/>
      </c>
      <c r="AD476">
        <f t="shared" si="109"/>
        <v>0</v>
      </c>
    </row>
    <row r="477" spans="2:30" x14ac:dyDescent="0.3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117"/>
        <v>0</v>
      </c>
      <c r="G477" s="17">
        <f t="shared" si="118"/>
        <v>0</v>
      </c>
      <c r="H477" s="17">
        <f t="shared" si="110"/>
        <v>0</v>
      </c>
      <c r="I477" s="17">
        <f t="shared" si="111"/>
        <v>0</v>
      </c>
      <c r="J477" s="17">
        <f t="shared" si="112"/>
        <v>0</v>
      </c>
      <c r="K477" s="17">
        <f t="shared" si="120"/>
        <v>298367.14349625789</v>
      </c>
      <c r="L477" s="17">
        <f t="shared" si="113"/>
        <v>0</v>
      </c>
      <c r="M477" s="17">
        <f t="shared" si="114"/>
        <v>0</v>
      </c>
      <c r="N477" s="17">
        <f t="shared" si="115"/>
        <v>0</v>
      </c>
      <c r="O477" s="17">
        <f t="shared" si="119"/>
        <v>2235329170.8072739</v>
      </c>
      <c r="P477" s="17" t="str">
        <f t="shared" si="116"/>
        <v/>
      </c>
      <c r="Q477" s="17">
        <f t="shared" si="107"/>
        <v>1053241941.272446</v>
      </c>
      <c r="AB477">
        <f t="shared" si="108"/>
        <v>1</v>
      </c>
      <c r="AC477" t="str">
        <f>IF(AB477=1,"",E477)</f>
        <v/>
      </c>
      <c r="AD477">
        <f t="shared" si="109"/>
        <v>0</v>
      </c>
    </row>
    <row r="478" spans="2:30" x14ac:dyDescent="0.3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117"/>
        <v>0</v>
      </c>
      <c r="G478" s="17">
        <f t="shared" si="118"/>
        <v>0</v>
      </c>
      <c r="H478" s="17">
        <f t="shared" si="110"/>
        <v>0</v>
      </c>
      <c r="I478" s="17">
        <f t="shared" si="111"/>
        <v>0</v>
      </c>
      <c r="J478" s="17">
        <f t="shared" si="112"/>
        <v>0</v>
      </c>
      <c r="K478" s="17">
        <f t="shared" si="120"/>
        <v>298367.14349625789</v>
      </c>
      <c r="L478" s="17">
        <f t="shared" si="113"/>
        <v>0</v>
      </c>
      <c r="M478" s="17">
        <f t="shared" si="114"/>
        <v>0</v>
      </c>
      <c r="N478" s="17">
        <f t="shared" si="115"/>
        <v>0</v>
      </c>
      <c r="O478" s="17">
        <f t="shared" si="119"/>
        <v>2235329170.8072739</v>
      </c>
      <c r="P478" s="17" t="str">
        <f t="shared" si="116"/>
        <v/>
      </c>
      <c r="Q478" s="17">
        <f t="shared" si="107"/>
        <v>1053241941.272446</v>
      </c>
      <c r="AB478">
        <f t="shared" si="108"/>
        <v>1</v>
      </c>
      <c r="AC478" t="str">
        <f>IF(AB478=1,"",E478)</f>
        <v/>
      </c>
      <c r="AD478">
        <f t="shared" si="109"/>
        <v>0</v>
      </c>
    </row>
    <row r="479" spans="2:30" x14ac:dyDescent="0.3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117"/>
        <v>0</v>
      </c>
      <c r="G479" s="17">
        <f t="shared" si="118"/>
        <v>0</v>
      </c>
      <c r="H479" s="17">
        <f t="shared" si="110"/>
        <v>0</v>
      </c>
      <c r="I479" s="17">
        <f t="shared" si="111"/>
        <v>0</v>
      </c>
      <c r="J479" s="17">
        <f t="shared" si="112"/>
        <v>0</v>
      </c>
      <c r="K479" s="17">
        <f t="shared" si="120"/>
        <v>298367.14349625789</v>
      </c>
      <c r="L479" s="17">
        <f t="shared" si="113"/>
        <v>0</v>
      </c>
      <c r="M479" s="17">
        <f t="shared" si="114"/>
        <v>0</v>
      </c>
      <c r="N479" s="17">
        <f t="shared" si="115"/>
        <v>0</v>
      </c>
      <c r="O479" s="17">
        <f t="shared" si="119"/>
        <v>2235329170.8072739</v>
      </c>
      <c r="P479" s="17" t="str">
        <f t="shared" si="116"/>
        <v/>
      </c>
      <c r="Q479" s="17">
        <f t="shared" si="107"/>
        <v>1053241941.272446</v>
      </c>
      <c r="AB479">
        <f t="shared" si="108"/>
        <v>1</v>
      </c>
      <c r="AC479" t="str">
        <f>IF(AB479=1,"",E479)</f>
        <v/>
      </c>
      <c r="AD479">
        <f t="shared" si="109"/>
        <v>0</v>
      </c>
    </row>
    <row r="480" spans="2:30" x14ac:dyDescent="0.3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117"/>
        <v>0</v>
      </c>
      <c r="G480" s="17">
        <f t="shared" si="118"/>
        <v>0</v>
      </c>
      <c r="H480" s="17">
        <f t="shared" si="110"/>
        <v>0</v>
      </c>
      <c r="I480" s="17">
        <f t="shared" si="111"/>
        <v>0</v>
      </c>
      <c r="J480" s="17">
        <f t="shared" si="112"/>
        <v>0</v>
      </c>
      <c r="K480" s="17">
        <f t="shared" si="120"/>
        <v>298367.14349625789</v>
      </c>
      <c r="L480" s="17">
        <f t="shared" si="113"/>
        <v>0</v>
      </c>
      <c r="M480" s="17">
        <f t="shared" si="114"/>
        <v>0</v>
      </c>
      <c r="N480" s="17">
        <f t="shared" si="115"/>
        <v>0</v>
      </c>
      <c r="O480" s="17">
        <f t="shared" si="119"/>
        <v>2235329170.8072739</v>
      </c>
      <c r="P480" s="17" t="str">
        <f t="shared" si="116"/>
        <v/>
      </c>
      <c r="Q480" s="17">
        <f t="shared" si="107"/>
        <v>1053241941.272446</v>
      </c>
      <c r="AB480">
        <f t="shared" si="108"/>
        <v>1</v>
      </c>
      <c r="AC480" t="str">
        <f>IF(AB480=1,"",E480)</f>
        <v/>
      </c>
      <c r="AD480">
        <f t="shared" si="109"/>
        <v>0</v>
      </c>
    </row>
    <row r="481" spans="2:30" x14ac:dyDescent="0.3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117"/>
        <v>0</v>
      </c>
      <c r="G481" s="17">
        <f t="shared" si="118"/>
        <v>0</v>
      </c>
      <c r="H481" s="17">
        <f t="shared" si="110"/>
        <v>0</v>
      </c>
      <c r="I481" s="17">
        <f t="shared" si="111"/>
        <v>0</v>
      </c>
      <c r="J481" s="17">
        <f t="shared" si="112"/>
        <v>0</v>
      </c>
      <c r="K481" s="17">
        <f t="shared" si="120"/>
        <v>298367.14349625789</v>
      </c>
      <c r="L481" s="17">
        <f t="shared" si="113"/>
        <v>0</v>
      </c>
      <c r="M481" s="17">
        <f t="shared" si="114"/>
        <v>0</v>
      </c>
      <c r="N481" s="17">
        <f t="shared" si="115"/>
        <v>0</v>
      </c>
      <c r="O481" s="17">
        <f t="shared" si="119"/>
        <v>2235329170.8072739</v>
      </c>
      <c r="P481" s="17" t="str">
        <f t="shared" si="116"/>
        <v/>
      </c>
      <c r="Q481" s="17">
        <f t="shared" si="107"/>
        <v>1053241941.272446</v>
      </c>
      <c r="AB481">
        <f t="shared" si="108"/>
        <v>1</v>
      </c>
      <c r="AC481" t="str">
        <f>IF(AB481=1,"",E481)</f>
        <v/>
      </c>
      <c r="AD481">
        <f t="shared" si="109"/>
        <v>0</v>
      </c>
    </row>
    <row r="482" spans="2:30" x14ac:dyDescent="0.3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117"/>
        <v>0</v>
      </c>
      <c r="G482" s="17">
        <f t="shared" si="118"/>
        <v>0</v>
      </c>
      <c r="H482" s="17">
        <f t="shared" si="110"/>
        <v>0</v>
      </c>
      <c r="I482" s="17">
        <f t="shared" si="111"/>
        <v>0</v>
      </c>
      <c r="J482" s="17">
        <f t="shared" si="112"/>
        <v>0</v>
      </c>
      <c r="K482" s="17">
        <f t="shared" si="120"/>
        <v>298367.14349625789</v>
      </c>
      <c r="L482" s="17">
        <f t="shared" si="113"/>
        <v>0</v>
      </c>
      <c r="M482" s="17">
        <f t="shared" si="114"/>
        <v>0</v>
      </c>
      <c r="N482" s="17">
        <f t="shared" si="115"/>
        <v>0</v>
      </c>
      <c r="O482" s="17">
        <f t="shared" si="119"/>
        <v>2235329170.8072739</v>
      </c>
      <c r="P482" s="17" t="str">
        <f t="shared" si="116"/>
        <v/>
      </c>
      <c r="Q482" s="17">
        <f t="shared" si="107"/>
        <v>1053241941.272446</v>
      </c>
      <c r="AB482">
        <f t="shared" si="108"/>
        <v>1</v>
      </c>
      <c r="AC482" t="str">
        <f>IF(AB482=1,"",E482)</f>
        <v/>
      </c>
      <c r="AD482">
        <f t="shared" si="109"/>
        <v>0</v>
      </c>
    </row>
    <row r="483" spans="2:30" x14ac:dyDescent="0.3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117"/>
        <v>0</v>
      </c>
      <c r="G483" s="17">
        <f t="shared" si="118"/>
        <v>0</v>
      </c>
      <c r="H483" s="17">
        <f t="shared" si="110"/>
        <v>0</v>
      </c>
      <c r="I483" s="17">
        <f t="shared" si="111"/>
        <v>0</v>
      </c>
      <c r="J483" s="17">
        <f t="shared" si="112"/>
        <v>0</v>
      </c>
      <c r="K483" s="17">
        <f t="shared" si="120"/>
        <v>298367.14349625789</v>
      </c>
      <c r="L483" s="17">
        <f t="shared" si="113"/>
        <v>0</v>
      </c>
      <c r="M483" s="17">
        <f t="shared" si="114"/>
        <v>0</v>
      </c>
      <c r="N483" s="17">
        <f t="shared" si="115"/>
        <v>0</v>
      </c>
      <c r="O483" s="17">
        <f t="shared" si="119"/>
        <v>2235329170.8072739</v>
      </c>
      <c r="P483" s="17" t="str">
        <f t="shared" si="116"/>
        <v/>
      </c>
      <c r="Q483" s="17">
        <f t="shared" si="107"/>
        <v>1053241941.272446</v>
      </c>
      <c r="AB483">
        <f t="shared" si="108"/>
        <v>1</v>
      </c>
      <c r="AC483" t="str">
        <f>IF(AB483=1,"",E483)</f>
        <v/>
      </c>
      <c r="AD483">
        <f t="shared" si="109"/>
        <v>0</v>
      </c>
    </row>
    <row r="484" spans="2:30" x14ac:dyDescent="0.3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117"/>
        <v>0</v>
      </c>
      <c r="G484" s="17">
        <f t="shared" si="118"/>
        <v>0</v>
      </c>
      <c r="H484" s="17">
        <f t="shared" si="110"/>
        <v>0</v>
      </c>
      <c r="I484" s="17">
        <f t="shared" si="111"/>
        <v>0</v>
      </c>
      <c r="J484" s="17">
        <f t="shared" si="112"/>
        <v>0</v>
      </c>
      <c r="K484" s="17">
        <f t="shared" si="120"/>
        <v>298367.14349625789</v>
      </c>
      <c r="L484" s="17">
        <f t="shared" si="113"/>
        <v>0</v>
      </c>
      <c r="M484" s="17">
        <f t="shared" si="114"/>
        <v>0</v>
      </c>
      <c r="N484" s="17">
        <f t="shared" si="115"/>
        <v>0</v>
      </c>
      <c r="O484" s="17">
        <f t="shared" si="119"/>
        <v>2235329170.8072739</v>
      </c>
      <c r="P484" s="17" t="str">
        <f t="shared" si="116"/>
        <v/>
      </c>
      <c r="Q484" s="17">
        <f t="shared" si="107"/>
        <v>1053241941.272446</v>
      </c>
      <c r="AB484">
        <f t="shared" si="108"/>
        <v>1</v>
      </c>
      <c r="AC484" t="str">
        <f>IF(AB484=1,"",E484)</f>
        <v/>
      </c>
      <c r="AD484">
        <f t="shared" si="109"/>
        <v>0</v>
      </c>
    </row>
    <row r="485" spans="2:30" x14ac:dyDescent="0.3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117"/>
        <v>0</v>
      </c>
      <c r="G485" s="17">
        <f t="shared" si="118"/>
        <v>0</v>
      </c>
      <c r="H485" s="17">
        <f t="shared" si="110"/>
        <v>0</v>
      </c>
      <c r="I485" s="17">
        <f t="shared" si="111"/>
        <v>0</v>
      </c>
      <c r="J485" s="17">
        <f t="shared" si="112"/>
        <v>0</v>
      </c>
      <c r="K485" s="17">
        <f t="shared" si="120"/>
        <v>298367.14349625789</v>
      </c>
      <c r="L485" s="17">
        <f t="shared" si="113"/>
        <v>0</v>
      </c>
      <c r="M485" s="17">
        <f t="shared" si="114"/>
        <v>0</v>
      </c>
      <c r="N485" s="17">
        <f t="shared" si="115"/>
        <v>0</v>
      </c>
      <c r="O485" s="17">
        <f t="shared" si="119"/>
        <v>2235329170.8072739</v>
      </c>
      <c r="P485" s="17" t="str">
        <f t="shared" si="116"/>
        <v/>
      </c>
      <c r="Q485" s="17">
        <f t="shared" si="107"/>
        <v>1053241941.272446</v>
      </c>
      <c r="AB485">
        <f t="shared" si="108"/>
        <v>1</v>
      </c>
      <c r="AC485" t="str">
        <f>IF(AB485=1,"",E485)</f>
        <v/>
      </c>
      <c r="AD485">
        <f t="shared" si="109"/>
        <v>0</v>
      </c>
    </row>
    <row r="486" spans="2:30" x14ac:dyDescent="0.3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117"/>
        <v>0</v>
      </c>
      <c r="G486" s="17">
        <f t="shared" si="118"/>
        <v>0</v>
      </c>
      <c r="H486" s="17">
        <f t="shared" si="110"/>
        <v>0</v>
      </c>
      <c r="I486" s="17">
        <f t="shared" si="111"/>
        <v>0</v>
      </c>
      <c r="J486" s="17">
        <f t="shared" si="112"/>
        <v>0</v>
      </c>
      <c r="K486" s="17">
        <f t="shared" si="120"/>
        <v>298367.14349625789</v>
      </c>
      <c r="L486" s="17">
        <f t="shared" si="113"/>
        <v>0</v>
      </c>
      <c r="M486" s="17">
        <f t="shared" si="114"/>
        <v>0</v>
      </c>
      <c r="N486" s="17">
        <f t="shared" si="115"/>
        <v>0</v>
      </c>
      <c r="O486" s="17">
        <f t="shared" si="119"/>
        <v>2235329170.8072739</v>
      </c>
      <c r="P486" s="17" t="str">
        <f t="shared" si="116"/>
        <v/>
      </c>
      <c r="Q486" s="17">
        <f t="shared" si="107"/>
        <v>1053241941.272446</v>
      </c>
      <c r="AB486">
        <f t="shared" si="108"/>
        <v>1</v>
      </c>
      <c r="AC486" t="str">
        <f>IF(AB486=1,"",E486)</f>
        <v/>
      </c>
      <c r="AD486">
        <f t="shared" si="109"/>
        <v>0</v>
      </c>
    </row>
    <row r="487" spans="2:30" x14ac:dyDescent="0.3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117"/>
        <v>0</v>
      </c>
      <c r="G487" s="17">
        <f t="shared" si="118"/>
        <v>0</v>
      </c>
      <c r="H487" s="17">
        <f t="shared" si="110"/>
        <v>0</v>
      </c>
      <c r="I487" s="17">
        <f t="shared" si="111"/>
        <v>0</v>
      </c>
      <c r="J487" s="17">
        <f t="shared" si="112"/>
        <v>0</v>
      </c>
      <c r="K487" s="17">
        <f t="shared" si="120"/>
        <v>298367.14349625789</v>
      </c>
      <c r="L487" s="17">
        <f t="shared" si="113"/>
        <v>0</v>
      </c>
      <c r="M487" s="17">
        <f t="shared" si="114"/>
        <v>0</v>
      </c>
      <c r="N487" s="17">
        <f t="shared" si="115"/>
        <v>0</v>
      </c>
      <c r="O487" s="17">
        <f t="shared" si="119"/>
        <v>2235329170.8072739</v>
      </c>
      <c r="P487" s="17" t="str">
        <f t="shared" si="116"/>
        <v/>
      </c>
      <c r="Q487" s="17">
        <f t="shared" si="107"/>
        <v>1053241941.272446</v>
      </c>
      <c r="AB487">
        <f t="shared" si="108"/>
        <v>1</v>
      </c>
      <c r="AC487" t="str">
        <f>IF(AB487=1,"",E487)</f>
        <v/>
      </c>
      <c r="AD487">
        <f t="shared" si="109"/>
        <v>0</v>
      </c>
    </row>
    <row r="488" spans="2:30" x14ac:dyDescent="0.3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117"/>
        <v>0</v>
      </c>
      <c r="G488" s="17">
        <f t="shared" si="118"/>
        <v>0</v>
      </c>
      <c r="H488" s="17">
        <f t="shared" si="110"/>
        <v>0</v>
      </c>
      <c r="I488" s="17">
        <f t="shared" si="111"/>
        <v>0</v>
      </c>
      <c r="J488" s="17">
        <f t="shared" si="112"/>
        <v>0</v>
      </c>
      <c r="K488" s="17">
        <f t="shared" si="120"/>
        <v>298367.14349625789</v>
      </c>
      <c r="L488" s="17">
        <f t="shared" si="113"/>
        <v>0</v>
      </c>
      <c r="M488" s="17">
        <f t="shared" si="114"/>
        <v>0</v>
      </c>
      <c r="N488" s="17">
        <f t="shared" si="115"/>
        <v>0</v>
      </c>
      <c r="O488" s="17">
        <f t="shared" si="119"/>
        <v>2235329170.8072739</v>
      </c>
      <c r="P488" s="17" t="str">
        <f t="shared" si="116"/>
        <v/>
      </c>
      <c r="Q488" s="17">
        <f t="shared" si="107"/>
        <v>1053241941.272446</v>
      </c>
      <c r="AB488">
        <f t="shared" si="108"/>
        <v>1</v>
      </c>
      <c r="AC488" t="str">
        <f>IF(AB488=1,"",E488)</f>
        <v/>
      </c>
      <c r="AD488">
        <f t="shared" si="109"/>
        <v>0</v>
      </c>
    </row>
    <row r="489" spans="2:30" x14ac:dyDescent="0.35">
      <c r="B489" s="3" t="s">
        <v>47</v>
      </c>
      <c r="C489" s="3">
        <v>481</v>
      </c>
      <c r="D489" s="3">
        <v>481</v>
      </c>
      <c r="E489" s="10">
        <v>0</v>
      </c>
      <c r="F489" s="17">
        <f t="shared" si="117"/>
        <v>0</v>
      </c>
      <c r="G489" s="17">
        <f t="shared" si="118"/>
        <v>0</v>
      </c>
      <c r="H489" s="17">
        <f t="shared" si="110"/>
        <v>0</v>
      </c>
      <c r="I489" s="17">
        <f t="shared" si="111"/>
        <v>0</v>
      </c>
      <c r="J489" s="17">
        <f t="shared" si="112"/>
        <v>0</v>
      </c>
      <c r="K489" s="17">
        <f t="shared" si="120"/>
        <v>298367.14349625789</v>
      </c>
      <c r="L489" s="17">
        <f t="shared" si="113"/>
        <v>0</v>
      </c>
      <c r="M489" s="17">
        <f t="shared" si="114"/>
        <v>0</v>
      </c>
      <c r="N489" s="17">
        <f t="shared" si="115"/>
        <v>0</v>
      </c>
      <c r="O489" s="17">
        <f t="shared" si="119"/>
        <v>2235329170.8072739</v>
      </c>
      <c r="P489" s="17" t="str">
        <f t="shared" si="116"/>
        <v/>
      </c>
      <c r="Q489" s="17">
        <f t="shared" si="107"/>
        <v>1053241941.272446</v>
      </c>
      <c r="AB489">
        <f t="shared" si="108"/>
        <v>1</v>
      </c>
      <c r="AC489" t="str">
        <f>IF(AB489=1,"",E489)</f>
        <v/>
      </c>
      <c r="AD489">
        <f t="shared" si="109"/>
        <v>0</v>
      </c>
    </row>
    <row r="490" spans="2:30" x14ac:dyDescent="0.35">
      <c r="B490" s="3" t="s">
        <v>47</v>
      </c>
      <c r="C490" s="3">
        <v>482</v>
      </c>
      <c r="D490" s="3">
        <v>482</v>
      </c>
      <c r="E490" s="10">
        <v>0</v>
      </c>
      <c r="F490" s="17">
        <f t="shared" si="117"/>
        <v>0</v>
      </c>
      <c r="G490" s="17">
        <f t="shared" si="118"/>
        <v>0</v>
      </c>
      <c r="H490" s="17">
        <f t="shared" si="110"/>
        <v>0</v>
      </c>
      <c r="I490" s="17">
        <f t="shared" si="111"/>
        <v>0</v>
      </c>
      <c r="J490" s="17">
        <f t="shared" si="112"/>
        <v>0</v>
      </c>
      <c r="K490" s="17">
        <f t="shared" si="120"/>
        <v>298367.14349625789</v>
      </c>
      <c r="L490" s="17">
        <f t="shared" si="113"/>
        <v>0</v>
      </c>
      <c r="M490" s="17">
        <f t="shared" si="114"/>
        <v>0</v>
      </c>
      <c r="N490" s="17">
        <f t="shared" si="115"/>
        <v>0</v>
      </c>
      <c r="O490" s="17">
        <f t="shared" si="119"/>
        <v>2235329170.8072739</v>
      </c>
      <c r="P490" s="17" t="str">
        <f t="shared" si="116"/>
        <v/>
      </c>
      <c r="Q490" s="17">
        <f t="shared" si="107"/>
        <v>1053241941.272446</v>
      </c>
      <c r="AB490">
        <f t="shared" si="108"/>
        <v>1</v>
      </c>
      <c r="AC490" t="str">
        <f>IF(AB490=1,"",E490)</f>
        <v/>
      </c>
      <c r="AD490">
        <f t="shared" si="109"/>
        <v>0</v>
      </c>
    </row>
    <row r="491" spans="2:30" x14ac:dyDescent="0.35">
      <c r="B491" s="3" t="s">
        <v>47</v>
      </c>
      <c r="C491" s="3">
        <v>483</v>
      </c>
      <c r="D491" s="3">
        <v>483</v>
      </c>
      <c r="E491" s="10">
        <v>0</v>
      </c>
      <c r="F491" s="17">
        <f t="shared" si="117"/>
        <v>0</v>
      </c>
      <c r="G491" s="17">
        <f t="shared" si="118"/>
        <v>0</v>
      </c>
      <c r="H491" s="17">
        <f t="shared" si="110"/>
        <v>0</v>
      </c>
      <c r="I491" s="17">
        <f t="shared" si="111"/>
        <v>0</v>
      </c>
      <c r="J491" s="17">
        <f t="shared" si="112"/>
        <v>0</v>
      </c>
      <c r="K491" s="17">
        <f t="shared" si="120"/>
        <v>298367.14349625789</v>
      </c>
      <c r="L491" s="17">
        <f t="shared" si="113"/>
        <v>0</v>
      </c>
      <c r="M491" s="17">
        <f t="shared" si="114"/>
        <v>0</v>
      </c>
      <c r="N491" s="17">
        <f t="shared" si="115"/>
        <v>0</v>
      </c>
      <c r="O491" s="17">
        <f t="shared" si="119"/>
        <v>2235329170.8072739</v>
      </c>
      <c r="P491" s="17" t="str">
        <f t="shared" si="116"/>
        <v/>
      </c>
      <c r="Q491" s="17">
        <f t="shared" si="107"/>
        <v>1053241941.272446</v>
      </c>
      <c r="AB491">
        <f t="shared" si="108"/>
        <v>1</v>
      </c>
      <c r="AC491" t="str">
        <f>IF(AB491=1,"",E491)</f>
        <v/>
      </c>
      <c r="AD491">
        <f t="shared" si="109"/>
        <v>0</v>
      </c>
    </row>
    <row r="492" spans="2:30" x14ac:dyDescent="0.35">
      <c r="B492" s="3" t="s">
        <v>47</v>
      </c>
      <c r="C492" s="3">
        <v>484</v>
      </c>
      <c r="D492" s="3">
        <v>484</v>
      </c>
      <c r="E492" s="10">
        <v>0</v>
      </c>
      <c r="F492" s="17">
        <f t="shared" si="117"/>
        <v>0</v>
      </c>
      <c r="G492" s="17">
        <f t="shared" si="118"/>
        <v>0</v>
      </c>
      <c r="H492" s="17">
        <f t="shared" si="110"/>
        <v>0</v>
      </c>
      <c r="I492" s="17">
        <f t="shared" si="111"/>
        <v>0</v>
      </c>
      <c r="J492" s="17">
        <f t="shared" si="112"/>
        <v>0</v>
      </c>
      <c r="K492" s="17">
        <f t="shared" si="120"/>
        <v>298367.14349625789</v>
      </c>
      <c r="L492" s="17">
        <f t="shared" si="113"/>
        <v>0</v>
      </c>
      <c r="M492" s="17">
        <f t="shared" si="114"/>
        <v>0</v>
      </c>
      <c r="N492" s="17">
        <f t="shared" si="115"/>
        <v>0</v>
      </c>
      <c r="O492" s="17">
        <f t="shared" si="119"/>
        <v>2235329170.8072739</v>
      </c>
      <c r="P492" s="17" t="str">
        <f t="shared" si="116"/>
        <v/>
      </c>
      <c r="Q492" s="17">
        <f t="shared" si="107"/>
        <v>1053241941.272446</v>
      </c>
      <c r="AB492">
        <f t="shared" si="108"/>
        <v>1</v>
      </c>
      <c r="AC492" t="str">
        <f>IF(AB492=1,"",E492)</f>
        <v/>
      </c>
      <c r="AD492">
        <f t="shared" si="109"/>
        <v>0</v>
      </c>
    </row>
    <row r="493" spans="2:30" x14ac:dyDescent="0.35">
      <c r="B493" s="3" t="s">
        <v>47</v>
      </c>
      <c r="C493" s="3">
        <v>485</v>
      </c>
      <c r="D493" s="3">
        <v>485</v>
      </c>
      <c r="E493" s="10">
        <v>0</v>
      </c>
      <c r="F493" s="17">
        <f t="shared" si="117"/>
        <v>0</v>
      </c>
      <c r="G493" s="17">
        <f t="shared" si="118"/>
        <v>0</v>
      </c>
      <c r="H493" s="17">
        <f t="shared" si="110"/>
        <v>0</v>
      </c>
      <c r="I493" s="17">
        <f t="shared" si="111"/>
        <v>0</v>
      </c>
      <c r="J493" s="17">
        <f t="shared" si="112"/>
        <v>0</v>
      </c>
      <c r="K493" s="17">
        <f t="shared" si="120"/>
        <v>298367.14349625789</v>
      </c>
      <c r="L493" s="17">
        <f t="shared" si="113"/>
        <v>0</v>
      </c>
      <c r="M493" s="17">
        <f t="shared" si="114"/>
        <v>0</v>
      </c>
      <c r="N493" s="17">
        <f t="shared" si="115"/>
        <v>0</v>
      </c>
      <c r="O493" s="17">
        <f t="shared" si="119"/>
        <v>2235329170.8072739</v>
      </c>
      <c r="P493" s="17" t="str">
        <f t="shared" si="116"/>
        <v/>
      </c>
      <c r="Q493" s="17">
        <f t="shared" si="107"/>
        <v>1053241941.272446</v>
      </c>
      <c r="AB493">
        <f t="shared" si="108"/>
        <v>1</v>
      </c>
      <c r="AC493" t="str">
        <f>IF(AB493=1,"",E493)</f>
        <v/>
      </c>
      <c r="AD493">
        <f t="shared" si="109"/>
        <v>0</v>
      </c>
    </row>
    <row r="494" spans="2:30" x14ac:dyDescent="0.35">
      <c r="B494" s="3" t="s">
        <v>47</v>
      </c>
      <c r="C494" s="3">
        <v>486</v>
      </c>
      <c r="D494" s="3">
        <v>486</v>
      </c>
      <c r="E494" s="10">
        <v>0</v>
      </c>
      <c r="F494" s="17">
        <f t="shared" si="117"/>
        <v>0</v>
      </c>
      <c r="G494" s="17">
        <f t="shared" si="118"/>
        <v>0</v>
      </c>
      <c r="H494" s="17">
        <f t="shared" si="110"/>
        <v>0</v>
      </c>
      <c r="I494" s="17">
        <f t="shared" si="111"/>
        <v>0</v>
      </c>
      <c r="J494" s="17">
        <f t="shared" si="112"/>
        <v>0</v>
      </c>
      <c r="K494" s="17">
        <f t="shared" si="120"/>
        <v>298367.14349625789</v>
      </c>
      <c r="L494" s="17">
        <f t="shared" si="113"/>
        <v>0</v>
      </c>
      <c r="M494" s="17">
        <f t="shared" si="114"/>
        <v>0</v>
      </c>
      <c r="N494" s="17">
        <f t="shared" si="115"/>
        <v>0</v>
      </c>
      <c r="O494" s="17">
        <f t="shared" si="119"/>
        <v>2235329170.8072739</v>
      </c>
      <c r="P494" s="17" t="str">
        <f t="shared" si="116"/>
        <v/>
      </c>
      <c r="Q494" s="17">
        <f t="shared" si="107"/>
        <v>1053241941.272446</v>
      </c>
      <c r="AB494">
        <f t="shared" si="108"/>
        <v>1</v>
      </c>
      <c r="AC494" t="str">
        <f>IF(AB494=1,"",E494)</f>
        <v/>
      </c>
      <c r="AD494">
        <f t="shared" si="109"/>
        <v>0</v>
      </c>
    </row>
    <row r="495" spans="2:30" x14ac:dyDescent="0.35">
      <c r="B495" s="3" t="s">
        <v>47</v>
      </c>
      <c r="C495" s="3">
        <v>487</v>
      </c>
      <c r="D495" s="3">
        <v>487</v>
      </c>
      <c r="E495" s="10">
        <v>0</v>
      </c>
      <c r="F495" s="17">
        <f t="shared" si="117"/>
        <v>0</v>
      </c>
      <c r="G495" s="17">
        <f t="shared" si="118"/>
        <v>0</v>
      </c>
      <c r="H495" s="17">
        <f t="shared" si="110"/>
        <v>0</v>
      </c>
      <c r="I495" s="17">
        <f t="shared" si="111"/>
        <v>0</v>
      </c>
      <c r="J495" s="17">
        <f t="shared" si="112"/>
        <v>0</v>
      </c>
      <c r="K495" s="17">
        <f t="shared" si="120"/>
        <v>298367.14349625789</v>
      </c>
      <c r="L495" s="17">
        <f t="shared" si="113"/>
        <v>0</v>
      </c>
      <c r="M495" s="17">
        <f t="shared" si="114"/>
        <v>0</v>
      </c>
      <c r="N495" s="17">
        <f t="shared" si="115"/>
        <v>0</v>
      </c>
      <c r="O495" s="17">
        <f t="shared" si="119"/>
        <v>2235329170.8072739</v>
      </c>
      <c r="P495" s="17" t="str">
        <f t="shared" si="116"/>
        <v/>
      </c>
      <c r="Q495" s="17">
        <f t="shared" si="107"/>
        <v>1053241941.272446</v>
      </c>
      <c r="AB495">
        <f t="shared" si="108"/>
        <v>1</v>
      </c>
      <c r="AC495" t="str">
        <f>IF(AB495=1,"",E495)</f>
        <v/>
      </c>
      <c r="AD495">
        <f t="shared" si="109"/>
        <v>0</v>
      </c>
    </row>
    <row r="496" spans="2:30" x14ac:dyDescent="0.35">
      <c r="B496" s="3" t="s">
        <v>47</v>
      </c>
      <c r="C496" s="3">
        <v>488</v>
      </c>
      <c r="D496" s="3">
        <v>488</v>
      </c>
      <c r="E496" s="10">
        <v>0</v>
      </c>
      <c r="F496" s="17">
        <f t="shared" si="117"/>
        <v>0</v>
      </c>
      <c r="G496" s="17">
        <f t="shared" si="118"/>
        <v>0</v>
      </c>
      <c r="H496" s="17">
        <f t="shared" si="110"/>
        <v>0</v>
      </c>
      <c r="I496" s="17">
        <f t="shared" si="111"/>
        <v>0</v>
      </c>
      <c r="J496" s="17">
        <f t="shared" si="112"/>
        <v>0</v>
      </c>
      <c r="K496" s="17">
        <f t="shared" si="120"/>
        <v>298367.14349625789</v>
      </c>
      <c r="L496" s="17">
        <f t="shared" si="113"/>
        <v>0</v>
      </c>
      <c r="M496" s="17">
        <f t="shared" si="114"/>
        <v>0</v>
      </c>
      <c r="N496" s="17">
        <f t="shared" si="115"/>
        <v>0</v>
      </c>
      <c r="O496" s="17">
        <f t="shared" si="119"/>
        <v>2235329170.8072739</v>
      </c>
      <c r="P496" s="17" t="str">
        <f t="shared" si="116"/>
        <v/>
      </c>
      <c r="Q496" s="17">
        <f t="shared" si="107"/>
        <v>1053241941.272446</v>
      </c>
      <c r="AB496">
        <f t="shared" si="108"/>
        <v>1</v>
      </c>
      <c r="AC496" t="str">
        <f>IF(AB496=1,"",E496)</f>
        <v/>
      </c>
      <c r="AD496">
        <f t="shared" si="109"/>
        <v>0</v>
      </c>
    </row>
    <row r="497" spans="2:30" x14ac:dyDescent="0.35">
      <c r="B497" s="3" t="s">
        <v>47</v>
      </c>
      <c r="C497" s="3">
        <v>489</v>
      </c>
      <c r="D497" s="3">
        <v>489</v>
      </c>
      <c r="E497" s="10">
        <v>0</v>
      </c>
      <c r="F497" s="17">
        <f t="shared" si="117"/>
        <v>0</v>
      </c>
      <c r="G497" s="17">
        <f t="shared" si="118"/>
        <v>0</v>
      </c>
      <c r="H497" s="17">
        <f t="shared" si="110"/>
        <v>0</v>
      </c>
      <c r="I497" s="17">
        <f t="shared" si="111"/>
        <v>0</v>
      </c>
      <c r="J497" s="17">
        <f t="shared" si="112"/>
        <v>0</v>
      </c>
      <c r="K497" s="17">
        <f t="shared" si="120"/>
        <v>298367.14349625789</v>
      </c>
      <c r="L497" s="17">
        <f t="shared" si="113"/>
        <v>0</v>
      </c>
      <c r="M497" s="17">
        <f t="shared" si="114"/>
        <v>0</v>
      </c>
      <c r="N497" s="17">
        <f t="shared" si="115"/>
        <v>0</v>
      </c>
      <c r="O497" s="17">
        <f t="shared" si="119"/>
        <v>2235329170.8072739</v>
      </c>
      <c r="P497" s="17" t="str">
        <f t="shared" si="116"/>
        <v/>
      </c>
      <c r="Q497" s="17">
        <f t="shared" si="107"/>
        <v>1053241941.272446</v>
      </c>
      <c r="AB497">
        <f t="shared" si="108"/>
        <v>1</v>
      </c>
      <c r="AC497" t="str">
        <f>IF(AB497=1,"",E497)</f>
        <v/>
      </c>
      <c r="AD497">
        <f t="shared" si="109"/>
        <v>0</v>
      </c>
    </row>
    <row r="498" spans="2:30" x14ac:dyDescent="0.35">
      <c r="B498" s="3" t="s">
        <v>47</v>
      </c>
      <c r="C498" s="3">
        <v>490</v>
      </c>
      <c r="D498" s="3">
        <v>490</v>
      </c>
      <c r="E498" s="10">
        <v>0</v>
      </c>
      <c r="F498" s="17">
        <f t="shared" si="117"/>
        <v>0</v>
      </c>
      <c r="G498" s="17">
        <f t="shared" si="118"/>
        <v>0</v>
      </c>
      <c r="H498" s="17">
        <f t="shared" si="110"/>
        <v>0</v>
      </c>
      <c r="I498" s="17">
        <f t="shared" si="111"/>
        <v>0</v>
      </c>
      <c r="J498" s="17">
        <f t="shared" si="112"/>
        <v>0</v>
      </c>
      <c r="K498" s="17">
        <f t="shared" si="120"/>
        <v>298367.14349625789</v>
      </c>
      <c r="L498" s="17">
        <f t="shared" si="113"/>
        <v>0</v>
      </c>
      <c r="M498" s="17">
        <f t="shared" si="114"/>
        <v>0</v>
      </c>
      <c r="N498" s="17">
        <f t="shared" si="115"/>
        <v>0</v>
      </c>
      <c r="O498" s="17">
        <f t="shared" si="119"/>
        <v>2235329170.8072739</v>
      </c>
      <c r="P498" s="17" t="str">
        <f t="shared" si="116"/>
        <v/>
      </c>
      <c r="Q498" s="17">
        <f t="shared" si="107"/>
        <v>1053241941.272446</v>
      </c>
      <c r="AB498">
        <f t="shared" si="108"/>
        <v>1</v>
      </c>
      <c r="AC498" t="str">
        <f>IF(AB498=1,"",E498)</f>
        <v/>
      </c>
      <c r="AD498">
        <f t="shared" si="109"/>
        <v>0</v>
      </c>
    </row>
    <row r="499" spans="2:30" x14ac:dyDescent="0.35">
      <c r="B499" s="3" t="s">
        <v>47</v>
      </c>
      <c r="C499" s="3">
        <v>491</v>
      </c>
      <c r="D499" s="3">
        <v>491</v>
      </c>
      <c r="E499" s="10">
        <v>0</v>
      </c>
      <c r="F499" s="17">
        <f t="shared" si="117"/>
        <v>0</v>
      </c>
      <c r="G499" s="17">
        <f t="shared" si="118"/>
        <v>0</v>
      </c>
      <c r="H499" s="17">
        <f t="shared" si="110"/>
        <v>0</v>
      </c>
      <c r="I499" s="17">
        <f t="shared" si="111"/>
        <v>0</v>
      </c>
      <c r="J499" s="17">
        <f t="shared" si="112"/>
        <v>0</v>
      </c>
      <c r="K499" s="17">
        <f t="shared" si="120"/>
        <v>298367.14349625789</v>
      </c>
      <c r="L499" s="17">
        <f t="shared" si="113"/>
        <v>0</v>
      </c>
      <c r="M499" s="17">
        <f t="shared" si="114"/>
        <v>0</v>
      </c>
      <c r="N499" s="17">
        <f t="shared" si="115"/>
        <v>0</v>
      </c>
      <c r="O499" s="17">
        <f t="shared" si="119"/>
        <v>2235329170.8072739</v>
      </c>
      <c r="P499" s="17" t="str">
        <f t="shared" si="116"/>
        <v/>
      </c>
      <c r="Q499" s="17">
        <f t="shared" si="107"/>
        <v>1053241941.272446</v>
      </c>
      <c r="AB499">
        <f t="shared" si="108"/>
        <v>1</v>
      </c>
      <c r="AC499" t="str">
        <f>IF(AB499=1,"",E499)</f>
        <v/>
      </c>
      <c r="AD499">
        <f t="shared" si="109"/>
        <v>0</v>
      </c>
    </row>
    <row r="500" spans="2:30" x14ac:dyDescent="0.35">
      <c r="B500" s="3" t="s">
        <v>47</v>
      </c>
      <c r="C500" s="3">
        <v>492</v>
      </c>
      <c r="D500" s="3">
        <v>492</v>
      </c>
      <c r="E500" s="10">
        <v>0</v>
      </c>
      <c r="F500" s="17">
        <f t="shared" si="117"/>
        <v>0</v>
      </c>
      <c r="G500" s="17">
        <f t="shared" si="118"/>
        <v>0</v>
      </c>
      <c r="H500" s="17">
        <f t="shared" si="110"/>
        <v>0</v>
      </c>
      <c r="I500" s="17">
        <f t="shared" si="111"/>
        <v>0</v>
      </c>
      <c r="J500" s="17">
        <f t="shared" si="112"/>
        <v>0</v>
      </c>
      <c r="K500" s="17">
        <f t="shared" si="120"/>
        <v>298367.14349625789</v>
      </c>
      <c r="L500" s="17">
        <f t="shared" si="113"/>
        <v>0</v>
      </c>
      <c r="M500" s="17">
        <f t="shared" si="114"/>
        <v>0</v>
      </c>
      <c r="N500" s="17">
        <f t="shared" si="115"/>
        <v>0</v>
      </c>
      <c r="O500" s="17">
        <f t="shared" si="119"/>
        <v>2235329170.8072739</v>
      </c>
      <c r="P500" s="17" t="str">
        <f t="shared" si="116"/>
        <v/>
      </c>
      <c r="Q500" s="17">
        <f t="shared" si="107"/>
        <v>1053241941.272446</v>
      </c>
      <c r="AB500">
        <f t="shared" si="108"/>
        <v>1</v>
      </c>
      <c r="AC500" t="str">
        <f>IF(AB500=1,"",E500)</f>
        <v/>
      </c>
      <c r="AD500">
        <f t="shared" si="109"/>
        <v>0</v>
      </c>
    </row>
    <row r="501" spans="2:30" x14ac:dyDescent="0.35">
      <c r="B501" s="3" t="s">
        <v>47</v>
      </c>
      <c r="C501" s="3">
        <v>493</v>
      </c>
      <c r="D501" s="3">
        <v>493</v>
      </c>
      <c r="E501" s="10">
        <v>0</v>
      </c>
      <c r="F501" s="17">
        <f t="shared" si="117"/>
        <v>0</v>
      </c>
      <c r="G501" s="17">
        <f t="shared" si="118"/>
        <v>0</v>
      </c>
      <c r="H501" s="17">
        <f t="shared" si="110"/>
        <v>0</v>
      </c>
      <c r="I501" s="17">
        <f t="shared" si="111"/>
        <v>0</v>
      </c>
      <c r="J501" s="17">
        <f t="shared" si="112"/>
        <v>0</v>
      </c>
      <c r="K501" s="17">
        <f t="shared" si="120"/>
        <v>298367.14349625789</v>
      </c>
      <c r="L501" s="17">
        <f t="shared" si="113"/>
        <v>0</v>
      </c>
      <c r="M501" s="17">
        <f t="shared" si="114"/>
        <v>0</v>
      </c>
      <c r="N501" s="17">
        <f t="shared" si="115"/>
        <v>0</v>
      </c>
      <c r="O501" s="17">
        <f t="shared" si="119"/>
        <v>2235329170.8072739</v>
      </c>
      <c r="P501" s="17" t="str">
        <f t="shared" si="116"/>
        <v/>
      </c>
      <c r="Q501" s="17">
        <f t="shared" si="107"/>
        <v>1053241941.272446</v>
      </c>
      <c r="AB501">
        <f t="shared" si="108"/>
        <v>1</v>
      </c>
      <c r="AC501" t="str">
        <f>IF(AB501=1,"",E501)</f>
        <v/>
      </c>
      <c r="AD501">
        <f t="shared" si="109"/>
        <v>0</v>
      </c>
    </row>
    <row r="502" spans="2:30" x14ac:dyDescent="0.35">
      <c r="B502" s="3" t="s">
        <v>47</v>
      </c>
      <c r="C502" s="3">
        <v>494</v>
      </c>
      <c r="D502" s="3">
        <v>494</v>
      </c>
      <c r="E502" s="10">
        <v>0</v>
      </c>
      <c r="F502" s="17">
        <f t="shared" si="117"/>
        <v>0</v>
      </c>
      <c r="G502" s="17">
        <f t="shared" si="118"/>
        <v>0</v>
      </c>
      <c r="H502" s="17">
        <f t="shared" si="110"/>
        <v>0</v>
      </c>
      <c r="I502" s="17">
        <f t="shared" si="111"/>
        <v>0</v>
      </c>
      <c r="J502" s="17">
        <f t="shared" si="112"/>
        <v>0</v>
      </c>
      <c r="K502" s="17">
        <f t="shared" si="120"/>
        <v>298367.14349625789</v>
      </c>
      <c r="L502" s="17">
        <f t="shared" si="113"/>
        <v>0</v>
      </c>
      <c r="M502" s="17">
        <f t="shared" si="114"/>
        <v>0</v>
      </c>
      <c r="N502" s="17">
        <f t="shared" si="115"/>
        <v>0</v>
      </c>
      <c r="O502" s="17">
        <f t="shared" si="119"/>
        <v>2235329170.8072739</v>
      </c>
      <c r="P502" s="17" t="str">
        <f t="shared" si="116"/>
        <v/>
      </c>
      <c r="Q502" s="17">
        <f t="shared" si="107"/>
        <v>1053241941.272446</v>
      </c>
      <c r="AB502">
        <f t="shared" si="108"/>
        <v>1</v>
      </c>
      <c r="AC502" t="str">
        <f>IF(AB502=1,"",E502)</f>
        <v/>
      </c>
      <c r="AD502">
        <f t="shared" si="109"/>
        <v>0</v>
      </c>
    </row>
    <row r="503" spans="2:30" x14ac:dyDescent="0.35">
      <c r="B503" s="3" t="s">
        <v>47</v>
      </c>
      <c r="C503" s="3">
        <v>495</v>
      </c>
      <c r="D503" s="3">
        <v>495</v>
      </c>
      <c r="E503" s="10">
        <v>0</v>
      </c>
      <c r="F503" s="17">
        <f t="shared" si="117"/>
        <v>0</v>
      </c>
      <c r="G503" s="17">
        <f t="shared" si="118"/>
        <v>0</v>
      </c>
      <c r="H503" s="17">
        <f t="shared" si="110"/>
        <v>0</v>
      </c>
      <c r="I503" s="17">
        <f t="shared" si="111"/>
        <v>0</v>
      </c>
      <c r="J503" s="17">
        <f t="shared" si="112"/>
        <v>0</v>
      </c>
      <c r="K503" s="17">
        <f t="shared" si="120"/>
        <v>298367.14349625789</v>
      </c>
      <c r="L503" s="17">
        <f t="shared" si="113"/>
        <v>0</v>
      </c>
      <c r="M503" s="17">
        <f t="shared" si="114"/>
        <v>0</v>
      </c>
      <c r="N503" s="17">
        <f t="shared" si="115"/>
        <v>0</v>
      </c>
      <c r="O503" s="17">
        <f t="shared" si="119"/>
        <v>2235329170.8072739</v>
      </c>
      <c r="P503" s="17" t="str">
        <f t="shared" si="116"/>
        <v/>
      </c>
      <c r="Q503" s="17">
        <f t="shared" si="107"/>
        <v>1053241941.272446</v>
      </c>
      <c r="AB503">
        <f t="shared" si="108"/>
        <v>1</v>
      </c>
      <c r="AC503" t="str">
        <f>IF(AB503=1,"",E503)</f>
        <v/>
      </c>
      <c r="AD503">
        <f t="shared" si="109"/>
        <v>0</v>
      </c>
    </row>
    <row r="504" spans="2:30" x14ac:dyDescent="0.35">
      <c r="B504" s="3" t="s">
        <v>47</v>
      </c>
      <c r="C504" s="3">
        <v>496</v>
      </c>
      <c r="D504" s="3">
        <v>496</v>
      </c>
      <c r="E504" s="10">
        <v>0</v>
      </c>
      <c r="F504" s="17">
        <f t="shared" si="117"/>
        <v>0</v>
      </c>
      <c r="G504" s="17">
        <f t="shared" si="118"/>
        <v>0</v>
      </c>
      <c r="H504" s="17">
        <f t="shared" si="110"/>
        <v>0</v>
      </c>
      <c r="I504" s="17">
        <f t="shared" si="111"/>
        <v>0</v>
      </c>
      <c r="J504" s="17">
        <f t="shared" si="112"/>
        <v>0</v>
      </c>
      <c r="K504" s="17">
        <f t="shared" si="120"/>
        <v>298367.14349625789</v>
      </c>
      <c r="L504" s="17">
        <f t="shared" si="113"/>
        <v>0</v>
      </c>
      <c r="M504" s="17">
        <f t="shared" si="114"/>
        <v>0</v>
      </c>
      <c r="N504" s="17">
        <f t="shared" si="115"/>
        <v>0</v>
      </c>
      <c r="O504" s="17">
        <f t="shared" si="119"/>
        <v>2235329170.8072739</v>
      </c>
      <c r="P504" s="17" t="str">
        <f t="shared" si="116"/>
        <v/>
      </c>
      <c r="Q504" s="17">
        <f t="shared" si="107"/>
        <v>1053241941.272446</v>
      </c>
      <c r="AB504">
        <f t="shared" si="108"/>
        <v>1</v>
      </c>
      <c r="AC504" t="str">
        <f>IF(AB504=1,"",E504)</f>
        <v/>
      </c>
      <c r="AD504">
        <f t="shared" si="109"/>
        <v>0</v>
      </c>
    </row>
    <row r="505" spans="2:30" x14ac:dyDescent="0.35">
      <c r="B505" s="3" t="s">
        <v>47</v>
      </c>
      <c r="C505" s="3">
        <v>497</v>
      </c>
      <c r="D505" s="3">
        <v>497</v>
      </c>
      <c r="E505" s="10">
        <v>0</v>
      </c>
      <c r="F505" s="17">
        <f t="shared" si="117"/>
        <v>0</v>
      </c>
      <c r="G505" s="17">
        <f t="shared" si="118"/>
        <v>0</v>
      </c>
      <c r="H505" s="17">
        <f t="shared" si="110"/>
        <v>0</v>
      </c>
      <c r="I505" s="17">
        <f t="shared" si="111"/>
        <v>0</v>
      </c>
      <c r="J505" s="17">
        <f t="shared" si="112"/>
        <v>0</v>
      </c>
      <c r="K505" s="17">
        <f t="shared" si="120"/>
        <v>298367.14349625789</v>
      </c>
      <c r="L505" s="17">
        <f t="shared" si="113"/>
        <v>0</v>
      </c>
      <c r="M505" s="17">
        <f t="shared" si="114"/>
        <v>0</v>
      </c>
      <c r="N505" s="17">
        <f t="shared" si="115"/>
        <v>0</v>
      </c>
      <c r="O505" s="17">
        <f t="shared" si="119"/>
        <v>2235329170.8072739</v>
      </c>
      <c r="P505" s="17" t="str">
        <f t="shared" si="116"/>
        <v/>
      </c>
      <c r="Q505" s="17">
        <f t="shared" si="107"/>
        <v>1053241941.272446</v>
      </c>
      <c r="AB505">
        <f t="shared" si="108"/>
        <v>1</v>
      </c>
      <c r="AC505" t="str">
        <f>IF(AB505=1,"",E505)</f>
        <v/>
      </c>
      <c r="AD505">
        <f t="shared" si="109"/>
        <v>0</v>
      </c>
    </row>
    <row r="506" spans="2:30" x14ac:dyDescent="0.35">
      <c r="B506" s="3" t="s">
        <v>47</v>
      </c>
      <c r="C506" s="3">
        <v>498</v>
      </c>
      <c r="D506" s="3">
        <v>498</v>
      </c>
      <c r="E506" s="10">
        <v>0</v>
      </c>
      <c r="F506" s="17">
        <f t="shared" si="117"/>
        <v>0</v>
      </c>
      <c r="G506" s="17">
        <f t="shared" si="118"/>
        <v>0</v>
      </c>
      <c r="H506" s="17">
        <f t="shared" si="110"/>
        <v>0</v>
      </c>
      <c r="I506" s="17">
        <f t="shared" si="111"/>
        <v>0</v>
      </c>
      <c r="J506" s="17">
        <f t="shared" si="112"/>
        <v>0</v>
      </c>
      <c r="K506" s="17">
        <f t="shared" si="120"/>
        <v>298367.14349625789</v>
      </c>
      <c r="L506" s="17">
        <f t="shared" si="113"/>
        <v>0</v>
      </c>
      <c r="M506" s="17">
        <f t="shared" si="114"/>
        <v>0</v>
      </c>
      <c r="N506" s="17">
        <f t="shared" si="115"/>
        <v>0</v>
      </c>
      <c r="O506" s="17">
        <f t="shared" si="119"/>
        <v>2235329170.8072739</v>
      </c>
      <c r="P506" s="17" t="str">
        <f t="shared" si="116"/>
        <v/>
      </c>
      <c r="Q506" s="17">
        <f t="shared" si="107"/>
        <v>1053241941.272446</v>
      </c>
      <c r="AB506">
        <f t="shared" si="108"/>
        <v>1</v>
      </c>
      <c r="AC506" t="str">
        <f>IF(AB506=1,"",E506)</f>
        <v/>
      </c>
      <c r="AD506">
        <f t="shared" si="109"/>
        <v>0</v>
      </c>
    </row>
    <row r="507" spans="2:30" x14ac:dyDescent="0.35">
      <c r="B507" s="3" t="s">
        <v>47</v>
      </c>
      <c r="C507" s="3">
        <v>499</v>
      </c>
      <c r="D507" s="3">
        <v>499</v>
      </c>
      <c r="E507" s="10">
        <v>0</v>
      </c>
      <c r="F507" s="17">
        <f t="shared" si="117"/>
        <v>0</v>
      </c>
      <c r="G507" s="17">
        <f t="shared" si="118"/>
        <v>0</v>
      </c>
      <c r="H507" s="17">
        <f t="shared" si="110"/>
        <v>0</v>
      </c>
      <c r="I507" s="17">
        <f t="shared" si="111"/>
        <v>0</v>
      </c>
      <c r="J507" s="17">
        <f t="shared" si="112"/>
        <v>0</v>
      </c>
      <c r="K507" s="17">
        <f t="shared" si="120"/>
        <v>298367.14349625789</v>
      </c>
      <c r="L507" s="17">
        <f t="shared" si="113"/>
        <v>0</v>
      </c>
      <c r="M507" s="17">
        <f t="shared" si="114"/>
        <v>0</v>
      </c>
      <c r="N507" s="17">
        <f t="shared" si="115"/>
        <v>0</v>
      </c>
      <c r="O507" s="17">
        <f t="shared" si="119"/>
        <v>2235329170.8072739</v>
      </c>
      <c r="P507" s="17" t="str">
        <f t="shared" si="116"/>
        <v/>
      </c>
      <c r="Q507" s="17">
        <f t="shared" si="107"/>
        <v>1053241941.272446</v>
      </c>
      <c r="AB507">
        <f t="shared" si="108"/>
        <v>1</v>
      </c>
      <c r="AC507" t="str">
        <f>IF(AB507=1,"",E507)</f>
        <v/>
      </c>
      <c r="AD507">
        <f t="shared" si="109"/>
        <v>0</v>
      </c>
    </row>
    <row r="508" spans="2:30" x14ac:dyDescent="0.35">
      <c r="B508" s="3" t="s">
        <v>47</v>
      </c>
      <c r="C508" s="3">
        <v>500</v>
      </c>
      <c r="D508" s="3">
        <v>500</v>
      </c>
      <c r="E508" s="10">
        <v>0</v>
      </c>
      <c r="F508" s="17">
        <f t="shared" si="117"/>
        <v>0</v>
      </c>
      <c r="G508" s="17">
        <f t="shared" si="118"/>
        <v>0</v>
      </c>
      <c r="H508" s="17">
        <f t="shared" si="110"/>
        <v>0</v>
      </c>
      <c r="I508" s="17">
        <f t="shared" si="111"/>
        <v>0</v>
      </c>
      <c r="J508" s="17">
        <f t="shared" si="112"/>
        <v>0</v>
      </c>
      <c r="K508" s="17">
        <f t="shared" si="120"/>
        <v>298367.14349625789</v>
      </c>
      <c r="L508" s="17">
        <f t="shared" si="113"/>
        <v>0</v>
      </c>
      <c r="M508" s="17">
        <f t="shared" si="114"/>
        <v>0</v>
      </c>
      <c r="N508" s="17">
        <f t="shared" si="115"/>
        <v>0</v>
      </c>
      <c r="O508" s="17">
        <f t="shared" si="119"/>
        <v>2235329170.8072739</v>
      </c>
      <c r="P508" s="17" t="str">
        <f t="shared" si="116"/>
        <v/>
      </c>
      <c r="Q508" s="17">
        <f t="shared" si="107"/>
        <v>1053241941.272446</v>
      </c>
      <c r="AB508">
        <f t="shared" si="108"/>
        <v>1</v>
      </c>
      <c r="AC508" t="str">
        <f>IF(AB508=1,"",E508)</f>
        <v/>
      </c>
      <c r="AD508">
        <f t="shared" si="109"/>
        <v>0</v>
      </c>
    </row>
    <row r="509" spans="2:30" x14ac:dyDescent="0.35">
      <c r="B509" s="3" t="s">
        <v>47</v>
      </c>
      <c r="C509" s="3">
        <v>501</v>
      </c>
      <c r="D509" s="3">
        <v>501</v>
      </c>
      <c r="E509" s="10">
        <v>0</v>
      </c>
      <c r="F509" s="17">
        <f t="shared" si="117"/>
        <v>0</v>
      </c>
      <c r="G509" s="17">
        <f t="shared" si="118"/>
        <v>0</v>
      </c>
      <c r="H509" s="17">
        <f t="shared" si="110"/>
        <v>0</v>
      </c>
      <c r="I509" s="17">
        <f t="shared" si="111"/>
        <v>0</v>
      </c>
      <c r="J509" s="17">
        <f t="shared" si="112"/>
        <v>0</v>
      </c>
      <c r="K509" s="17">
        <f t="shared" si="120"/>
        <v>298367.14349625789</v>
      </c>
      <c r="L509" s="17">
        <f t="shared" si="113"/>
        <v>0</v>
      </c>
      <c r="M509" s="17">
        <f t="shared" si="114"/>
        <v>0</v>
      </c>
      <c r="N509" s="17">
        <f t="shared" si="115"/>
        <v>0</v>
      </c>
      <c r="O509" s="17">
        <f t="shared" si="119"/>
        <v>2235329170.8072739</v>
      </c>
      <c r="P509" s="17" t="str">
        <f t="shared" si="116"/>
        <v/>
      </c>
      <c r="Q509" s="17">
        <f t="shared" si="107"/>
        <v>1053241941.272446</v>
      </c>
      <c r="AB509">
        <f t="shared" si="108"/>
        <v>1</v>
      </c>
      <c r="AC509" t="str">
        <f>IF(AB509=1,"",E509)</f>
        <v/>
      </c>
      <c r="AD509">
        <f t="shared" si="109"/>
        <v>0</v>
      </c>
    </row>
    <row r="510" spans="2:30" x14ac:dyDescent="0.35">
      <c r="B510" s="3" t="s">
        <v>47</v>
      </c>
      <c r="C510" s="3">
        <v>502</v>
      </c>
      <c r="D510" s="3">
        <v>502</v>
      </c>
      <c r="E510" s="10">
        <v>0</v>
      </c>
      <c r="F510" s="17">
        <f t="shared" si="117"/>
        <v>0</v>
      </c>
      <c r="G510" s="17">
        <f t="shared" si="118"/>
        <v>0</v>
      </c>
      <c r="H510" s="17">
        <f t="shared" si="110"/>
        <v>0</v>
      </c>
      <c r="I510" s="17">
        <f t="shared" si="111"/>
        <v>0</v>
      </c>
      <c r="J510" s="17">
        <f t="shared" si="112"/>
        <v>0</v>
      </c>
      <c r="K510" s="17">
        <f t="shared" si="120"/>
        <v>298367.14349625789</v>
      </c>
      <c r="L510" s="17">
        <f t="shared" si="113"/>
        <v>0</v>
      </c>
      <c r="M510" s="17">
        <f t="shared" si="114"/>
        <v>0</v>
      </c>
      <c r="N510" s="17">
        <f t="shared" si="115"/>
        <v>0</v>
      </c>
      <c r="O510" s="17">
        <f t="shared" si="119"/>
        <v>2235329170.8072739</v>
      </c>
      <c r="P510" s="17" t="str">
        <f t="shared" si="116"/>
        <v/>
      </c>
      <c r="Q510" s="17">
        <f t="shared" si="107"/>
        <v>1053241941.272446</v>
      </c>
      <c r="AB510">
        <f t="shared" si="108"/>
        <v>1</v>
      </c>
      <c r="AC510" t="str">
        <f>IF(AB510=1,"",E510)</f>
        <v/>
      </c>
      <c r="AD510">
        <f t="shared" si="109"/>
        <v>0</v>
      </c>
    </row>
    <row r="511" spans="2:30" x14ac:dyDescent="0.35">
      <c r="B511" s="3" t="s">
        <v>47</v>
      </c>
      <c r="C511" s="3">
        <v>503</v>
      </c>
      <c r="D511" s="3">
        <v>503</v>
      </c>
      <c r="E511" s="10">
        <v>0</v>
      </c>
      <c r="F511" s="17">
        <f t="shared" si="117"/>
        <v>0</v>
      </c>
      <c r="G511" s="17">
        <f t="shared" si="118"/>
        <v>0</v>
      </c>
      <c r="H511" s="17">
        <f t="shared" si="110"/>
        <v>0</v>
      </c>
      <c r="I511" s="17">
        <f t="shared" si="111"/>
        <v>0</v>
      </c>
      <c r="J511" s="17">
        <f t="shared" si="112"/>
        <v>0</v>
      </c>
      <c r="K511" s="17">
        <f t="shared" si="120"/>
        <v>298367.14349625789</v>
      </c>
      <c r="L511" s="17">
        <f t="shared" si="113"/>
        <v>0</v>
      </c>
      <c r="M511" s="17">
        <f t="shared" si="114"/>
        <v>0</v>
      </c>
      <c r="N511" s="17">
        <f t="shared" si="115"/>
        <v>0</v>
      </c>
      <c r="O511" s="17">
        <f t="shared" si="119"/>
        <v>2235329170.8072739</v>
      </c>
      <c r="P511" s="17" t="str">
        <f t="shared" si="116"/>
        <v/>
      </c>
      <c r="Q511" s="17">
        <f t="shared" si="107"/>
        <v>1053241941.272446</v>
      </c>
      <c r="AB511">
        <f t="shared" si="108"/>
        <v>1</v>
      </c>
      <c r="AC511" t="str">
        <f>IF(AB511=1,"",E511)</f>
        <v/>
      </c>
      <c r="AD511">
        <f t="shared" si="109"/>
        <v>0</v>
      </c>
    </row>
    <row r="512" spans="2:30" x14ac:dyDescent="0.35">
      <c r="B512" s="3" t="s">
        <v>47</v>
      </c>
      <c r="C512" s="3">
        <v>504</v>
      </c>
      <c r="D512" s="3">
        <v>504</v>
      </c>
      <c r="E512" s="10">
        <v>0</v>
      </c>
      <c r="F512" s="17">
        <f t="shared" si="117"/>
        <v>0</v>
      </c>
      <c r="G512" s="17">
        <f t="shared" si="118"/>
        <v>0</v>
      </c>
      <c r="H512" s="17">
        <f t="shared" si="110"/>
        <v>0</v>
      </c>
      <c r="I512" s="17">
        <f t="shared" si="111"/>
        <v>0</v>
      </c>
      <c r="J512" s="17">
        <f t="shared" si="112"/>
        <v>0</v>
      </c>
      <c r="K512" s="17">
        <f t="shared" si="120"/>
        <v>298367.14349625789</v>
      </c>
      <c r="L512" s="17">
        <f t="shared" si="113"/>
        <v>0</v>
      </c>
      <c r="M512" s="17">
        <f t="shared" si="114"/>
        <v>0</v>
      </c>
      <c r="N512" s="17">
        <f t="shared" si="115"/>
        <v>0</v>
      </c>
      <c r="O512" s="17">
        <f t="shared" si="119"/>
        <v>2235329170.8072739</v>
      </c>
      <c r="P512" s="17" t="str">
        <f t="shared" si="116"/>
        <v/>
      </c>
      <c r="Q512" s="17">
        <f t="shared" si="107"/>
        <v>1053241941.272446</v>
      </c>
      <c r="AB512">
        <f t="shared" si="108"/>
        <v>1</v>
      </c>
      <c r="AC512" t="str">
        <f>IF(AB512=1,"",E512)</f>
        <v/>
      </c>
      <c r="AD512">
        <f t="shared" si="109"/>
        <v>0</v>
      </c>
    </row>
    <row r="513" spans="2:30" x14ac:dyDescent="0.35">
      <c r="B513" s="3" t="s">
        <v>47</v>
      </c>
      <c r="C513" s="3">
        <v>505</v>
      </c>
      <c r="D513" s="3">
        <v>505</v>
      </c>
      <c r="E513" s="10">
        <v>0</v>
      </c>
      <c r="F513" s="17">
        <f t="shared" si="117"/>
        <v>0</v>
      </c>
      <c r="G513" s="17">
        <f t="shared" si="118"/>
        <v>0</v>
      </c>
      <c r="H513" s="17">
        <f t="shared" si="110"/>
        <v>0</v>
      </c>
      <c r="I513" s="17">
        <f t="shared" si="111"/>
        <v>0</v>
      </c>
      <c r="J513" s="17">
        <f t="shared" si="112"/>
        <v>0</v>
      </c>
      <c r="K513" s="17">
        <f t="shared" si="120"/>
        <v>298367.14349625789</v>
      </c>
      <c r="L513" s="17">
        <f t="shared" si="113"/>
        <v>0</v>
      </c>
      <c r="M513" s="17">
        <f t="shared" si="114"/>
        <v>0</v>
      </c>
      <c r="N513" s="17">
        <f t="shared" si="115"/>
        <v>0</v>
      </c>
      <c r="O513" s="17">
        <f t="shared" si="119"/>
        <v>2235329170.8072739</v>
      </c>
      <c r="P513" s="17" t="str">
        <f t="shared" si="116"/>
        <v/>
      </c>
      <c r="Q513" s="17">
        <f t="shared" si="107"/>
        <v>1053241941.272446</v>
      </c>
      <c r="AB513">
        <f t="shared" si="108"/>
        <v>1</v>
      </c>
      <c r="AC513" t="str">
        <f>IF(AB513=1,"",E513)</f>
        <v/>
      </c>
      <c r="AD513">
        <f t="shared" si="109"/>
        <v>0</v>
      </c>
    </row>
    <row r="514" spans="2:30" x14ac:dyDescent="0.35">
      <c r="B514" s="3" t="s">
        <v>47</v>
      </c>
      <c r="C514" s="3">
        <v>506</v>
      </c>
      <c r="D514" s="3">
        <v>506</v>
      </c>
      <c r="E514" s="10">
        <v>0</v>
      </c>
      <c r="F514" s="17">
        <f t="shared" si="117"/>
        <v>0</v>
      </c>
      <c r="G514" s="17">
        <f t="shared" si="118"/>
        <v>0</v>
      </c>
      <c r="H514" s="17">
        <f t="shared" si="110"/>
        <v>0</v>
      </c>
      <c r="I514" s="17">
        <f t="shared" si="111"/>
        <v>0</v>
      </c>
      <c r="J514" s="17">
        <f t="shared" si="112"/>
        <v>0</v>
      </c>
      <c r="K514" s="17">
        <f t="shared" si="120"/>
        <v>298367.14349625789</v>
      </c>
      <c r="L514" s="17">
        <f t="shared" si="113"/>
        <v>0</v>
      </c>
      <c r="M514" s="17">
        <f t="shared" si="114"/>
        <v>0</v>
      </c>
      <c r="N514" s="17">
        <f t="shared" si="115"/>
        <v>0</v>
      </c>
      <c r="O514" s="17">
        <f t="shared" si="119"/>
        <v>2235329170.8072739</v>
      </c>
      <c r="P514" s="17" t="str">
        <f t="shared" si="116"/>
        <v/>
      </c>
      <c r="Q514" s="17">
        <f t="shared" si="107"/>
        <v>1053241941.272446</v>
      </c>
      <c r="AB514">
        <f t="shared" si="108"/>
        <v>1</v>
      </c>
      <c r="AC514" t="str">
        <f>IF(AB514=1,"",E514)</f>
        <v/>
      </c>
      <c r="AD514">
        <f t="shared" si="109"/>
        <v>0</v>
      </c>
    </row>
    <row r="515" spans="2:30" x14ac:dyDescent="0.35">
      <c r="B515" s="3" t="s">
        <v>47</v>
      </c>
      <c r="C515" s="3">
        <v>507</v>
      </c>
      <c r="D515" s="3">
        <v>507</v>
      </c>
      <c r="E515" s="10">
        <v>0</v>
      </c>
      <c r="F515" s="17">
        <f t="shared" si="117"/>
        <v>0</v>
      </c>
      <c r="G515" s="17">
        <f t="shared" si="118"/>
        <v>0</v>
      </c>
      <c r="H515" s="17">
        <f t="shared" si="110"/>
        <v>0</v>
      </c>
      <c r="I515" s="17">
        <f t="shared" si="111"/>
        <v>0</v>
      </c>
      <c r="J515" s="17">
        <f t="shared" si="112"/>
        <v>0</v>
      </c>
      <c r="K515" s="17">
        <f t="shared" si="120"/>
        <v>298367.14349625789</v>
      </c>
      <c r="L515" s="17">
        <f t="shared" si="113"/>
        <v>0</v>
      </c>
      <c r="M515" s="17">
        <f t="shared" si="114"/>
        <v>0</v>
      </c>
      <c r="N515" s="17">
        <f t="shared" si="115"/>
        <v>0</v>
      </c>
      <c r="O515" s="17">
        <f t="shared" si="119"/>
        <v>2235329170.8072739</v>
      </c>
      <c r="P515" s="17" t="str">
        <f t="shared" si="116"/>
        <v/>
      </c>
      <c r="Q515" s="17">
        <f t="shared" ref="Q515:Q525" si="121">Q514</f>
        <v>1053241941.272446</v>
      </c>
      <c r="AB515">
        <f t="shared" si="108"/>
        <v>1</v>
      </c>
      <c r="AC515" t="str">
        <f>IF(AB515=1,"",E515)</f>
        <v/>
      </c>
      <c r="AD515">
        <f t="shared" si="109"/>
        <v>0</v>
      </c>
    </row>
    <row r="516" spans="2:30" x14ac:dyDescent="0.35">
      <c r="B516" s="3" t="s">
        <v>47</v>
      </c>
      <c r="C516" s="3">
        <v>508</v>
      </c>
      <c r="D516" s="3">
        <v>508</v>
      </c>
      <c r="E516" s="10">
        <v>0</v>
      </c>
      <c r="F516" s="17">
        <f t="shared" si="117"/>
        <v>0</v>
      </c>
      <c r="G516" s="17">
        <f t="shared" si="118"/>
        <v>0</v>
      </c>
      <c r="H516" s="17">
        <f t="shared" si="110"/>
        <v>0</v>
      </c>
      <c r="I516" s="17">
        <f t="shared" si="111"/>
        <v>0</v>
      </c>
      <c r="J516" s="17">
        <f t="shared" si="112"/>
        <v>0</v>
      </c>
      <c r="K516" s="17">
        <f t="shared" si="120"/>
        <v>298367.14349625789</v>
      </c>
      <c r="L516" s="17">
        <f t="shared" si="113"/>
        <v>0</v>
      </c>
      <c r="M516" s="17">
        <f t="shared" si="114"/>
        <v>0</v>
      </c>
      <c r="N516" s="17">
        <f t="shared" si="115"/>
        <v>0</v>
      </c>
      <c r="O516" s="17">
        <f t="shared" si="119"/>
        <v>2235329170.8072739</v>
      </c>
      <c r="P516" s="17" t="str">
        <f t="shared" si="116"/>
        <v/>
      </c>
      <c r="Q516" s="17">
        <f t="shared" si="121"/>
        <v>1053241941.272446</v>
      </c>
      <c r="AB516">
        <f t="shared" si="108"/>
        <v>1</v>
      </c>
      <c r="AC516" t="str">
        <f>IF(AB516=1,"",E516)</f>
        <v/>
      </c>
      <c r="AD516">
        <f t="shared" si="109"/>
        <v>0</v>
      </c>
    </row>
    <row r="517" spans="2:30" x14ac:dyDescent="0.35">
      <c r="B517" s="3" t="s">
        <v>47</v>
      </c>
      <c r="C517" s="3">
        <v>509</v>
      </c>
      <c r="D517" s="3">
        <v>509</v>
      </c>
      <c r="E517" s="10">
        <v>0</v>
      </c>
      <c r="F517" s="17">
        <f t="shared" si="117"/>
        <v>0</v>
      </c>
      <c r="G517" s="17">
        <f t="shared" si="118"/>
        <v>0</v>
      </c>
      <c r="H517" s="17">
        <f t="shared" si="110"/>
        <v>0</v>
      </c>
      <c r="I517" s="17">
        <f t="shared" si="111"/>
        <v>0</v>
      </c>
      <c r="J517" s="17">
        <f t="shared" si="112"/>
        <v>0</v>
      </c>
      <c r="K517" s="17">
        <f t="shared" si="120"/>
        <v>298367.14349625789</v>
      </c>
      <c r="L517" s="17">
        <f t="shared" si="113"/>
        <v>0</v>
      </c>
      <c r="M517" s="17">
        <f t="shared" si="114"/>
        <v>0</v>
      </c>
      <c r="N517" s="17">
        <f t="shared" si="115"/>
        <v>0</v>
      </c>
      <c r="O517" s="17">
        <f t="shared" si="119"/>
        <v>2235329170.8072739</v>
      </c>
      <c r="P517" s="17" t="str">
        <f t="shared" si="116"/>
        <v/>
      </c>
      <c r="Q517" s="17">
        <f t="shared" si="121"/>
        <v>1053241941.272446</v>
      </c>
      <c r="AB517">
        <f t="shared" si="108"/>
        <v>1</v>
      </c>
      <c r="AC517" t="str">
        <f>IF(AB517=1,"",E517)</f>
        <v/>
      </c>
      <c r="AD517">
        <f t="shared" si="109"/>
        <v>0</v>
      </c>
    </row>
    <row r="518" spans="2:30" x14ac:dyDescent="0.35">
      <c r="B518" s="3" t="s">
        <v>47</v>
      </c>
      <c r="C518" s="3">
        <v>510</v>
      </c>
      <c r="D518" s="3">
        <v>510</v>
      </c>
      <c r="E518" s="10">
        <v>0</v>
      </c>
      <c r="F518" s="17">
        <f t="shared" si="117"/>
        <v>0</v>
      </c>
      <c r="G518" s="17">
        <f t="shared" si="118"/>
        <v>0</v>
      </c>
      <c r="H518" s="17">
        <f t="shared" si="110"/>
        <v>0</v>
      </c>
      <c r="I518" s="17">
        <f t="shared" si="111"/>
        <v>0</v>
      </c>
      <c r="J518" s="17">
        <f t="shared" si="112"/>
        <v>0</v>
      </c>
      <c r="K518" s="17">
        <f t="shared" si="120"/>
        <v>298367.14349625789</v>
      </c>
      <c r="L518" s="17">
        <f t="shared" si="113"/>
        <v>0</v>
      </c>
      <c r="M518" s="17">
        <f t="shared" si="114"/>
        <v>0</v>
      </c>
      <c r="N518" s="17">
        <f t="shared" si="115"/>
        <v>0</v>
      </c>
      <c r="O518" s="17">
        <f t="shared" si="119"/>
        <v>2235329170.8072739</v>
      </c>
      <c r="P518" s="17" t="str">
        <f t="shared" si="116"/>
        <v/>
      </c>
      <c r="Q518" s="17">
        <f t="shared" si="121"/>
        <v>1053241941.272446</v>
      </c>
      <c r="AB518">
        <f t="shared" si="108"/>
        <v>1</v>
      </c>
      <c r="AC518" t="str">
        <f>IF(AB518=1,"",E518)</f>
        <v/>
      </c>
      <c r="AD518">
        <f t="shared" si="109"/>
        <v>0</v>
      </c>
    </row>
    <row r="519" spans="2:30" x14ac:dyDescent="0.35">
      <c r="B519" s="3" t="s">
        <v>47</v>
      </c>
      <c r="C519" s="3">
        <v>511</v>
      </c>
      <c r="D519" s="3">
        <v>511</v>
      </c>
      <c r="E519" s="10">
        <v>0</v>
      </c>
      <c r="F519" s="17">
        <f t="shared" si="117"/>
        <v>6.9444444444444448E-2</v>
      </c>
      <c r="G519" s="17">
        <f t="shared" si="118"/>
        <v>0.25</v>
      </c>
      <c r="H519" s="17">
        <f t="shared" si="110"/>
        <v>20</v>
      </c>
      <c r="I519" s="17">
        <f t="shared" si="111"/>
        <v>0</v>
      </c>
      <c r="J519" s="17">
        <f t="shared" si="112"/>
        <v>0</v>
      </c>
      <c r="K519" s="17">
        <f t="shared" si="120"/>
        <v>298387.14349625789</v>
      </c>
      <c r="L519" s="17">
        <f t="shared" si="113"/>
        <v>20</v>
      </c>
      <c r="M519" s="17">
        <f t="shared" si="114"/>
        <v>0</v>
      </c>
      <c r="N519" s="17">
        <f t="shared" si="115"/>
        <v>0</v>
      </c>
      <c r="O519" s="17">
        <f t="shared" si="119"/>
        <v>2235329170.8072739</v>
      </c>
      <c r="P519" s="17" t="str">
        <f t="shared" si="116"/>
        <v/>
      </c>
      <c r="Q519" s="17">
        <f t="shared" si="121"/>
        <v>1053241941.272446</v>
      </c>
      <c r="AB519">
        <f t="shared" si="108"/>
        <v>1</v>
      </c>
      <c r="AC519" t="str">
        <f>IF(AB519=1,"",E519)</f>
        <v/>
      </c>
      <c r="AD519">
        <f t="shared" si="109"/>
        <v>0</v>
      </c>
    </row>
    <row r="520" spans="2:30" x14ac:dyDescent="0.35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117"/>
        <v>0.34722222222222221</v>
      </c>
      <c r="G520" s="17">
        <f t="shared" si="118"/>
        <v>1.25</v>
      </c>
      <c r="H520" s="17">
        <f t="shared" si="110"/>
        <v>100</v>
      </c>
      <c r="I520" s="17">
        <f t="shared" si="111"/>
        <v>14.125</v>
      </c>
      <c r="J520" s="17">
        <f t="shared" si="112"/>
        <v>2.9892457561728407E-3</v>
      </c>
      <c r="K520" s="17">
        <f t="shared" si="120"/>
        <v>298501.27148550365</v>
      </c>
      <c r="L520" s="17">
        <f t="shared" si="113"/>
        <v>114.12798924575617</v>
      </c>
      <c r="M520" s="17">
        <f t="shared" si="114"/>
        <v>57.063994622878084</v>
      </c>
      <c r="N520" s="17">
        <f t="shared" si="115"/>
        <v>29216.765246913579</v>
      </c>
      <c r="O520" s="17">
        <f t="shared" si="119"/>
        <v>2235358387.5725207</v>
      </c>
      <c r="P520" s="17" t="str">
        <f t="shared" si="116"/>
        <v/>
      </c>
      <c r="Q520" s="17">
        <f t="shared" si="121"/>
        <v>1053241941.272446</v>
      </c>
      <c r="AB520">
        <f t="shared" ref="AB520:AB583" si="122">IF(E520&lt;1,1,0)</f>
        <v>1</v>
      </c>
      <c r="AC520" t="str">
        <f>IF(AB520=1,"",E520)</f>
        <v/>
      </c>
      <c r="AD520">
        <f t="shared" ref="AD520:AD583" si="123">E520/3.6</f>
        <v>0.1388888888888889</v>
      </c>
    </row>
    <row r="521" spans="2:30" x14ac:dyDescent="0.35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117"/>
        <v>0.8472222222222221</v>
      </c>
      <c r="G521" s="17">
        <f t="shared" si="118"/>
        <v>3.05</v>
      </c>
      <c r="H521" s="17">
        <f t="shared" ref="H521:H584" si="124">288*F521</f>
        <v>243.99999999999997</v>
      </c>
      <c r="I521" s="17">
        <f t="shared" ref="I521:I584" si="125">28.25*E521</f>
        <v>70.625</v>
      </c>
      <c r="J521" s="17">
        <f t="shared" ref="J521:J584" si="126">0.5*1.225*((E521*(1000/3600))^2)*0.46*0.55</f>
        <v>7.4731143904321007E-2</v>
      </c>
      <c r="K521" s="17">
        <f t="shared" si="120"/>
        <v>298815.97121664754</v>
      </c>
      <c r="L521" s="17">
        <f t="shared" ref="L521:L584" si="127">H521+I521+J521</f>
        <v>314.69973114390433</v>
      </c>
      <c r="M521" s="17">
        <f t="shared" ref="M521:M584" si="128">L521*E521</f>
        <v>786.7493278597608</v>
      </c>
      <c r="N521" s="17">
        <f t="shared" ref="N521:N584" si="129">M521*D521</f>
        <v>403602.40519205731</v>
      </c>
      <c r="O521" s="17">
        <f t="shared" si="119"/>
        <v>2235761989.9777126</v>
      </c>
      <c r="P521" s="17" t="str">
        <f t="shared" ref="P521:P584" si="130">IF(N521&lt;N520, N521, "")</f>
        <v/>
      </c>
      <c r="Q521" s="17">
        <f t="shared" si="121"/>
        <v>1053241941.272446</v>
      </c>
      <c r="AB521">
        <f t="shared" si="122"/>
        <v>0</v>
      </c>
      <c r="AC521">
        <f>IF(AB521=1,"",E521)</f>
        <v>2.5</v>
      </c>
      <c r="AD521">
        <f t="shared" si="123"/>
        <v>0.69444444444444442</v>
      </c>
    </row>
    <row r="522" spans="2:30" x14ac:dyDescent="0.35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131">($E523-$E521)/2/3.6</f>
        <v>1.2916666666666667</v>
      </c>
      <c r="G522" s="17">
        <f t="shared" ref="G522:G585" si="132">($E523-$E521)/2</f>
        <v>4.6500000000000004</v>
      </c>
      <c r="H522" s="17">
        <f t="shared" si="124"/>
        <v>372</v>
      </c>
      <c r="I522" s="17">
        <f t="shared" si="125"/>
        <v>186.45</v>
      </c>
      <c r="J522" s="17">
        <f t="shared" si="126"/>
        <v>0.52084618055555565</v>
      </c>
      <c r="K522" s="17">
        <f t="shared" si="120"/>
        <v>299374.94206282811</v>
      </c>
      <c r="L522" s="17">
        <f t="shared" si="127"/>
        <v>558.97084618055555</v>
      </c>
      <c r="M522" s="17">
        <f t="shared" si="128"/>
        <v>3689.2075847916662</v>
      </c>
      <c r="N522" s="17">
        <f t="shared" si="129"/>
        <v>1896252.6985829165</v>
      </c>
      <c r="O522" s="17">
        <f t="shared" ref="O522:O585" si="133">(M522*D522)+O521</f>
        <v>2237658242.6762958</v>
      </c>
      <c r="P522" s="17" t="str">
        <f t="shared" si="130"/>
        <v/>
      </c>
      <c r="Q522" s="17">
        <f t="shared" si="121"/>
        <v>1053241941.272446</v>
      </c>
      <c r="AB522">
        <f t="shared" si="122"/>
        <v>0</v>
      </c>
      <c r="AC522">
        <f>IF(AB522=1,"",E522)</f>
        <v>6.6</v>
      </c>
      <c r="AD522">
        <f t="shared" si="123"/>
        <v>1.8333333333333333</v>
      </c>
    </row>
    <row r="523" spans="2:30" x14ac:dyDescent="0.35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131"/>
        <v>1.4166666666666667</v>
      </c>
      <c r="G523" s="17">
        <f t="shared" si="132"/>
        <v>5.1000000000000005</v>
      </c>
      <c r="H523" s="17">
        <f t="shared" si="124"/>
        <v>408</v>
      </c>
      <c r="I523" s="17">
        <f t="shared" si="125"/>
        <v>333.35</v>
      </c>
      <c r="J523" s="17">
        <f t="shared" si="126"/>
        <v>1.6648903163580255</v>
      </c>
      <c r="K523" s="17">
        <f t="shared" si="120"/>
        <v>300117.95695314446</v>
      </c>
      <c r="L523" s="17">
        <f t="shared" si="127"/>
        <v>743.01489031635799</v>
      </c>
      <c r="M523" s="17">
        <f t="shared" si="128"/>
        <v>8767.5757057330247</v>
      </c>
      <c r="N523" s="17">
        <f t="shared" si="129"/>
        <v>4515301.4884525081</v>
      </c>
      <c r="O523" s="17">
        <f t="shared" si="133"/>
        <v>2242173544.1647482</v>
      </c>
      <c r="P523" s="17" t="str">
        <f t="shared" si="130"/>
        <v/>
      </c>
      <c r="Q523" s="17">
        <f t="shared" si="121"/>
        <v>1053241941.272446</v>
      </c>
      <c r="AB523">
        <f t="shared" si="122"/>
        <v>0</v>
      </c>
      <c r="AC523">
        <f>IF(AB523=1,"",E523)</f>
        <v>11.8</v>
      </c>
      <c r="AD523">
        <f t="shared" si="123"/>
        <v>3.2777777777777777</v>
      </c>
    </row>
    <row r="524" spans="2:30" x14ac:dyDescent="0.35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131"/>
        <v>1.2083333333333333</v>
      </c>
      <c r="G524" s="17">
        <f t="shared" si="132"/>
        <v>4.3499999999999996</v>
      </c>
      <c r="H524" s="17">
        <f t="shared" si="124"/>
        <v>348</v>
      </c>
      <c r="I524" s="17">
        <f t="shared" si="125"/>
        <v>474.6</v>
      </c>
      <c r="J524" s="17">
        <f t="shared" si="126"/>
        <v>3.3747388888888903</v>
      </c>
      <c r="K524" s="17">
        <f t="shared" si="120"/>
        <v>300943.93169203337</v>
      </c>
      <c r="L524" s="17">
        <f t="shared" si="127"/>
        <v>825.97473888888896</v>
      </c>
      <c r="M524" s="17">
        <f t="shared" si="128"/>
        <v>13876.375613333335</v>
      </c>
      <c r="N524" s="17">
        <f t="shared" si="129"/>
        <v>7160209.8164800014</v>
      </c>
      <c r="O524" s="17">
        <f t="shared" si="133"/>
        <v>2249333753.9812284</v>
      </c>
      <c r="P524" s="17" t="str">
        <f t="shared" si="130"/>
        <v/>
      </c>
      <c r="Q524" s="17">
        <f t="shared" si="121"/>
        <v>1053241941.272446</v>
      </c>
      <c r="AB524">
        <f t="shared" si="122"/>
        <v>0</v>
      </c>
      <c r="AC524">
        <f>IF(AB524=1,"",E524)</f>
        <v>16.8</v>
      </c>
      <c r="AD524">
        <f t="shared" si="123"/>
        <v>4.666666666666667</v>
      </c>
    </row>
    <row r="525" spans="2:30" x14ac:dyDescent="0.35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131"/>
        <v>0.70833333333333304</v>
      </c>
      <c r="G525" s="17">
        <f t="shared" si="132"/>
        <v>2.5499999999999989</v>
      </c>
      <c r="H525" s="17">
        <f t="shared" si="124"/>
        <v>203.99999999999991</v>
      </c>
      <c r="I525" s="17">
        <f t="shared" si="125"/>
        <v>579.125</v>
      </c>
      <c r="J525" s="17">
        <f t="shared" si="126"/>
        <v>5.0249221161265449</v>
      </c>
      <c r="K525" s="17">
        <f t="shared" si="120"/>
        <v>301732.0816141495</v>
      </c>
      <c r="L525" s="17">
        <f t="shared" si="127"/>
        <v>788.14992211612639</v>
      </c>
      <c r="M525" s="17">
        <f t="shared" si="128"/>
        <v>16157.073403380591</v>
      </c>
      <c r="N525" s="17">
        <f t="shared" si="129"/>
        <v>8353206.9495477658</v>
      </c>
      <c r="O525" s="17">
        <f t="shared" si="133"/>
        <v>2257686960.9307761</v>
      </c>
      <c r="P525" s="17" t="str">
        <f t="shared" si="130"/>
        <v/>
      </c>
      <c r="Q525" s="17">
        <f t="shared" si="121"/>
        <v>1053241941.272446</v>
      </c>
      <c r="AB525">
        <f t="shared" si="122"/>
        <v>0</v>
      </c>
      <c r="AC525">
        <f>IF(AB525=1,"",E525)</f>
        <v>20.5</v>
      </c>
      <c r="AD525">
        <f t="shared" si="123"/>
        <v>5.6944444444444446</v>
      </c>
    </row>
    <row r="526" spans="2:30" x14ac:dyDescent="0.35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131"/>
        <v>0.19444444444444425</v>
      </c>
      <c r="G526" s="17">
        <f t="shared" si="132"/>
        <v>0.69999999999999929</v>
      </c>
      <c r="H526" s="17">
        <f t="shared" si="124"/>
        <v>55.999999999999943</v>
      </c>
      <c r="I526" s="17">
        <f t="shared" si="125"/>
        <v>618.67499999999995</v>
      </c>
      <c r="J526" s="17">
        <f t="shared" si="126"/>
        <v>5.7346886284722229</v>
      </c>
      <c r="K526" s="17">
        <f t="shared" si="120"/>
        <v>302412.49130277795</v>
      </c>
      <c r="L526" s="17">
        <f t="shared" si="127"/>
        <v>680.40968862847217</v>
      </c>
      <c r="M526" s="17">
        <f t="shared" si="128"/>
        <v>14900.972180963539</v>
      </c>
      <c r="N526" s="17">
        <f t="shared" si="129"/>
        <v>7718703.5897391131</v>
      </c>
      <c r="O526" s="17">
        <f t="shared" si="133"/>
        <v>2265405664.5205154</v>
      </c>
      <c r="P526" s="17">
        <f t="shared" si="130"/>
        <v>7718703.5897391131</v>
      </c>
      <c r="Q526" s="17">
        <f>Q449+P526</f>
        <v>1060960644.8621851</v>
      </c>
      <c r="AB526">
        <f t="shared" si="122"/>
        <v>0</v>
      </c>
      <c r="AC526">
        <f>IF(AB526=1,"",E526)</f>
        <v>21.9</v>
      </c>
      <c r="AD526">
        <f t="shared" si="123"/>
        <v>6.083333333333333</v>
      </c>
    </row>
    <row r="527" spans="2:30" x14ac:dyDescent="0.35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131"/>
        <v>-8.3333333333333037E-2</v>
      </c>
      <c r="G527" s="17">
        <f t="shared" si="132"/>
        <v>-0.29999999999999893</v>
      </c>
      <c r="H527" s="17">
        <f t="shared" si="124"/>
        <v>-23.999999999999915</v>
      </c>
      <c r="I527" s="17">
        <f t="shared" si="125"/>
        <v>618.67499999999995</v>
      </c>
      <c r="J527" s="17">
        <f t="shared" si="126"/>
        <v>5.7346886284722229</v>
      </c>
      <c r="K527" s="17">
        <f t="shared" si="120"/>
        <v>303012.90099140641</v>
      </c>
      <c r="L527" s="17">
        <f t="shared" si="127"/>
        <v>600.40968862847228</v>
      </c>
      <c r="M527" s="17">
        <f t="shared" si="128"/>
        <v>13148.972180963543</v>
      </c>
      <c r="N527" s="17">
        <f t="shared" si="129"/>
        <v>6824316.5619200785</v>
      </c>
      <c r="O527" s="17">
        <f t="shared" si="133"/>
        <v>2272229981.0824356</v>
      </c>
      <c r="P527" s="17">
        <f t="shared" si="130"/>
        <v>6824316.5619200785</v>
      </c>
      <c r="Q527" s="17">
        <f>Q526+P527</f>
        <v>1067784961.4241052</v>
      </c>
      <c r="AB527">
        <f t="shared" si="122"/>
        <v>0</v>
      </c>
      <c r="AC527">
        <f>IF(AB527=1,"",E527)</f>
        <v>21.9</v>
      </c>
      <c r="AD527">
        <f t="shared" si="123"/>
        <v>6.083333333333333</v>
      </c>
    </row>
    <row r="528" spans="2:30" x14ac:dyDescent="0.35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131"/>
        <v>-0.22222222222222193</v>
      </c>
      <c r="G528" s="17">
        <f t="shared" si="132"/>
        <v>-0.79999999999999893</v>
      </c>
      <c r="H528" s="17">
        <f t="shared" si="124"/>
        <v>-63.999999999999915</v>
      </c>
      <c r="I528" s="17">
        <f t="shared" si="125"/>
        <v>601.72500000000002</v>
      </c>
      <c r="J528" s="17">
        <f t="shared" si="126"/>
        <v>5.424763628472224</v>
      </c>
      <c r="K528" s="17">
        <f t="shared" si="120"/>
        <v>303556.0507550349</v>
      </c>
      <c r="L528" s="17">
        <f t="shared" si="127"/>
        <v>543.14976362847233</v>
      </c>
      <c r="M528" s="17">
        <f t="shared" si="128"/>
        <v>11569.089965286461</v>
      </c>
      <c r="N528" s="17">
        <f t="shared" si="129"/>
        <v>6015926.7819489595</v>
      </c>
      <c r="O528" s="17">
        <f t="shared" si="133"/>
        <v>2278245907.8643847</v>
      </c>
      <c r="P528" s="17">
        <f t="shared" si="130"/>
        <v>6015926.7819489595</v>
      </c>
      <c r="Q528" s="17">
        <f>Q527+P528</f>
        <v>1073800888.2060542</v>
      </c>
      <c r="AB528">
        <f t="shared" si="122"/>
        <v>0</v>
      </c>
      <c r="AC528">
        <f>IF(AB528=1,"",E528)</f>
        <v>21.3</v>
      </c>
      <c r="AD528">
        <f t="shared" si="123"/>
        <v>5.916666666666667</v>
      </c>
    </row>
    <row r="529" spans="2:30" x14ac:dyDescent="0.35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131"/>
        <v>-0.29166666666666685</v>
      </c>
      <c r="G529" s="17">
        <f t="shared" si="132"/>
        <v>-1.0500000000000007</v>
      </c>
      <c r="H529" s="17">
        <f t="shared" si="124"/>
        <v>-84.000000000000057</v>
      </c>
      <c r="I529" s="17">
        <f t="shared" si="125"/>
        <v>573.47500000000002</v>
      </c>
      <c r="J529" s="17">
        <f t="shared" si="126"/>
        <v>4.9273531346450632</v>
      </c>
      <c r="K529" s="17">
        <f t="shared" si="120"/>
        <v>304050.45310816955</v>
      </c>
      <c r="L529" s="17">
        <f t="shared" si="127"/>
        <v>494.40235313464501</v>
      </c>
      <c r="M529" s="17">
        <f t="shared" si="128"/>
        <v>10036.367768633294</v>
      </c>
      <c r="N529" s="17">
        <f t="shared" si="129"/>
        <v>5228947.6074579461</v>
      </c>
      <c r="O529" s="17">
        <f t="shared" si="133"/>
        <v>2283474855.4718428</v>
      </c>
      <c r="P529" s="17">
        <f t="shared" si="130"/>
        <v>5228947.6074579461</v>
      </c>
      <c r="Q529" s="17">
        <f>Q528+P529</f>
        <v>1079029835.8135121</v>
      </c>
      <c r="AB529">
        <f t="shared" si="122"/>
        <v>0</v>
      </c>
      <c r="AC529">
        <f>IF(AB529=1,"",E529)</f>
        <v>20.3</v>
      </c>
      <c r="AD529">
        <f t="shared" si="123"/>
        <v>5.6388888888888893</v>
      </c>
    </row>
    <row r="530" spans="2:30" x14ac:dyDescent="0.35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131"/>
        <v>-0.34722222222222221</v>
      </c>
      <c r="G530" s="17">
        <f t="shared" si="132"/>
        <v>-1.25</v>
      </c>
      <c r="H530" s="17">
        <f t="shared" si="124"/>
        <v>-100</v>
      </c>
      <c r="I530" s="17">
        <f t="shared" si="125"/>
        <v>542.4</v>
      </c>
      <c r="J530" s="17">
        <f t="shared" si="126"/>
        <v>4.4078222222222232</v>
      </c>
      <c r="K530" s="17">
        <f t="shared" si="120"/>
        <v>304497.26093039179</v>
      </c>
      <c r="L530" s="17">
        <f t="shared" si="127"/>
        <v>446.80782222222223</v>
      </c>
      <c r="M530" s="17">
        <f t="shared" si="128"/>
        <v>8578.7101866666671</v>
      </c>
      <c r="N530" s="17">
        <f t="shared" si="129"/>
        <v>4478086.7174399998</v>
      </c>
      <c r="O530" s="17">
        <f t="shared" si="133"/>
        <v>2287952942.1892829</v>
      </c>
      <c r="P530" s="17">
        <f t="shared" si="130"/>
        <v>4478086.7174399998</v>
      </c>
      <c r="Q530" s="17">
        <f>Q529+P530</f>
        <v>1083507922.530952</v>
      </c>
      <c r="AB530">
        <f t="shared" si="122"/>
        <v>0</v>
      </c>
      <c r="AC530">
        <f>IF(AB530=1,"",E530)</f>
        <v>19.2</v>
      </c>
      <c r="AD530">
        <f t="shared" si="123"/>
        <v>5.333333333333333</v>
      </c>
    </row>
    <row r="531" spans="2:30" x14ac:dyDescent="0.35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131"/>
        <v>-0.51388888888888873</v>
      </c>
      <c r="G531" s="17">
        <f t="shared" si="132"/>
        <v>-1.8499999999999996</v>
      </c>
      <c r="H531" s="17">
        <f t="shared" si="124"/>
        <v>-147.99999999999994</v>
      </c>
      <c r="I531" s="17">
        <f t="shared" si="125"/>
        <v>502.85</v>
      </c>
      <c r="J531" s="17">
        <f t="shared" si="126"/>
        <v>3.7884505015432111</v>
      </c>
      <c r="K531" s="17">
        <f t="shared" si="120"/>
        <v>304855.89938089333</v>
      </c>
      <c r="L531" s="17">
        <f t="shared" si="127"/>
        <v>358.63845050154328</v>
      </c>
      <c r="M531" s="17">
        <f t="shared" si="128"/>
        <v>6383.7644189274706</v>
      </c>
      <c r="N531" s="17">
        <f t="shared" si="129"/>
        <v>3338708.7910990673</v>
      </c>
      <c r="O531" s="17">
        <f t="shared" si="133"/>
        <v>2291291650.980382</v>
      </c>
      <c r="P531" s="17">
        <f t="shared" si="130"/>
        <v>3338708.7910990673</v>
      </c>
      <c r="Q531" s="17">
        <f>Q530+P531</f>
        <v>1086846631.322051</v>
      </c>
      <c r="AB531">
        <f t="shared" si="122"/>
        <v>0</v>
      </c>
      <c r="AC531">
        <f>IF(AB531=1,"",E531)</f>
        <v>17.8</v>
      </c>
      <c r="AD531">
        <f t="shared" si="123"/>
        <v>4.9444444444444446</v>
      </c>
    </row>
    <row r="532" spans="2:30" x14ac:dyDescent="0.35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131"/>
        <v>-0.81944444444444442</v>
      </c>
      <c r="G532" s="17">
        <f t="shared" si="132"/>
        <v>-2.95</v>
      </c>
      <c r="H532" s="17">
        <f t="shared" si="124"/>
        <v>-236</v>
      </c>
      <c r="I532" s="17">
        <f t="shared" si="125"/>
        <v>437.875</v>
      </c>
      <c r="J532" s="17">
        <f t="shared" si="126"/>
        <v>2.8726651716820992</v>
      </c>
      <c r="K532" s="17">
        <f t="shared" si="120"/>
        <v>305060.64704606502</v>
      </c>
      <c r="L532" s="17">
        <f t="shared" si="127"/>
        <v>204.74766517168209</v>
      </c>
      <c r="M532" s="17">
        <f t="shared" si="128"/>
        <v>3173.5888101610722</v>
      </c>
      <c r="N532" s="17">
        <f t="shared" si="129"/>
        <v>1662960.5365244017</v>
      </c>
      <c r="O532" s="17">
        <f t="shared" si="133"/>
        <v>2292954611.5169063</v>
      </c>
      <c r="P532" s="17">
        <f t="shared" si="130"/>
        <v>1662960.5365244017</v>
      </c>
      <c r="Q532" s="17">
        <f>Q531+P532</f>
        <v>1088509591.8585753</v>
      </c>
      <c r="AB532">
        <f t="shared" si="122"/>
        <v>0</v>
      </c>
      <c r="AC532">
        <f>IF(AB532=1,"",E532)</f>
        <v>15.5</v>
      </c>
      <c r="AD532">
        <f t="shared" si="123"/>
        <v>4.3055555555555554</v>
      </c>
    </row>
    <row r="533" spans="2:30" x14ac:dyDescent="0.35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131"/>
        <v>-1.0972222222222223</v>
      </c>
      <c r="G533" s="17">
        <f t="shared" si="132"/>
        <v>-3.95</v>
      </c>
      <c r="H533" s="17">
        <f t="shared" si="124"/>
        <v>-316</v>
      </c>
      <c r="I533" s="17">
        <f t="shared" si="125"/>
        <v>336.17500000000001</v>
      </c>
      <c r="J533" s="17">
        <f t="shared" si="126"/>
        <v>1.6932283661265439</v>
      </c>
      <c r="K533" s="17">
        <f t="shared" si="120"/>
        <v>305082.51527443115</v>
      </c>
      <c r="L533" s="17">
        <f t="shared" si="127"/>
        <v>21.868228366126555</v>
      </c>
      <c r="M533" s="17">
        <f t="shared" si="128"/>
        <v>260.23191755690601</v>
      </c>
      <c r="N533" s="17">
        <f t="shared" si="129"/>
        <v>136621.75671737565</v>
      </c>
      <c r="O533" s="17">
        <f t="shared" si="133"/>
        <v>2293091233.2736235</v>
      </c>
      <c r="P533" s="17">
        <f t="shared" si="130"/>
        <v>136621.75671737565</v>
      </c>
      <c r="Q533" s="17">
        <f>Q532+P533</f>
        <v>1088646213.6152928</v>
      </c>
      <c r="AB533">
        <f t="shared" si="122"/>
        <v>0</v>
      </c>
      <c r="AC533">
        <f>IF(AB533=1,"",E533)</f>
        <v>11.9</v>
      </c>
      <c r="AD533">
        <f t="shared" si="123"/>
        <v>3.3055555555555554</v>
      </c>
    </row>
    <row r="534" spans="2:30" x14ac:dyDescent="0.35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131"/>
        <v>-1.0972222222222223</v>
      </c>
      <c r="G534" s="17">
        <f t="shared" si="132"/>
        <v>-3.95</v>
      </c>
      <c r="H534" s="17">
        <f t="shared" si="124"/>
        <v>-316</v>
      </c>
      <c r="I534" s="17">
        <f t="shared" si="125"/>
        <v>214.7</v>
      </c>
      <c r="J534" s="17">
        <f t="shared" si="126"/>
        <v>0.69063533950617306</v>
      </c>
      <c r="K534" s="17">
        <f t="shared" ref="K534:K597" si="134">(H534+I534+J534)+K533</f>
        <v>304981.90590977063</v>
      </c>
      <c r="L534" s="17">
        <f t="shared" si="127"/>
        <v>-100.60936466049384</v>
      </c>
      <c r="M534" s="17">
        <f t="shared" si="128"/>
        <v>-764.63117141975317</v>
      </c>
      <c r="N534" s="17">
        <f t="shared" si="129"/>
        <v>-402195.9961667902</v>
      </c>
      <c r="O534" s="17">
        <f t="shared" si="133"/>
        <v>2292689037.2774568</v>
      </c>
      <c r="P534" s="17">
        <f t="shared" si="130"/>
        <v>-402195.9961667902</v>
      </c>
      <c r="Q534" s="17">
        <f>Q533+P534</f>
        <v>1088244017.6191261</v>
      </c>
      <c r="AB534">
        <f t="shared" si="122"/>
        <v>0</v>
      </c>
      <c r="AC534">
        <f>IF(AB534=1,"",E534)</f>
        <v>7.6</v>
      </c>
      <c r="AD534">
        <f t="shared" si="123"/>
        <v>2.1111111111111112</v>
      </c>
    </row>
    <row r="535" spans="2:30" x14ac:dyDescent="0.35">
      <c r="B535" s="3" t="s">
        <v>47</v>
      </c>
      <c r="C535" s="3">
        <v>527</v>
      </c>
      <c r="D535" s="3">
        <v>527</v>
      </c>
      <c r="E535" s="10">
        <v>4</v>
      </c>
      <c r="F535" s="17">
        <f t="shared" si="131"/>
        <v>-0.77777777777777768</v>
      </c>
      <c r="G535" s="17">
        <f t="shared" si="132"/>
        <v>-2.8</v>
      </c>
      <c r="H535" s="17">
        <f t="shared" si="124"/>
        <v>-223.99999999999997</v>
      </c>
      <c r="I535" s="17">
        <f t="shared" si="125"/>
        <v>113</v>
      </c>
      <c r="J535" s="17">
        <f t="shared" si="126"/>
        <v>0.1913117283950618</v>
      </c>
      <c r="K535" s="17">
        <f t="shared" si="134"/>
        <v>304871.09722149902</v>
      </c>
      <c r="L535" s="17">
        <f t="shared" si="127"/>
        <v>-110.80868827160491</v>
      </c>
      <c r="M535" s="17">
        <f t="shared" si="128"/>
        <v>-443.23475308641963</v>
      </c>
      <c r="N535" s="17">
        <f t="shared" si="129"/>
        <v>-233584.71487654315</v>
      </c>
      <c r="O535" s="17">
        <f t="shared" si="133"/>
        <v>2292455452.5625801</v>
      </c>
      <c r="P535" s="17" t="str">
        <f t="shared" si="130"/>
        <v/>
      </c>
      <c r="Q535" s="17">
        <f>Q534</f>
        <v>1088244017.6191261</v>
      </c>
      <c r="AB535">
        <f t="shared" si="122"/>
        <v>0</v>
      </c>
      <c r="AC535">
        <f>IF(AB535=1,"",E535)</f>
        <v>4</v>
      </c>
      <c r="AD535">
        <f t="shared" si="123"/>
        <v>1.1111111111111112</v>
      </c>
    </row>
    <row r="536" spans="2:30" x14ac:dyDescent="0.35">
      <c r="B536" s="3" t="s">
        <v>47</v>
      </c>
      <c r="C536" s="3">
        <v>528</v>
      </c>
      <c r="D536" s="3">
        <v>528</v>
      </c>
      <c r="E536" s="10">
        <v>2</v>
      </c>
      <c r="F536" s="17">
        <f t="shared" si="131"/>
        <v>-0.41666666666666663</v>
      </c>
      <c r="G536" s="17">
        <f t="shared" si="132"/>
        <v>-1.5</v>
      </c>
      <c r="H536" s="17">
        <f t="shared" si="124"/>
        <v>-119.99999999999999</v>
      </c>
      <c r="I536" s="17">
        <f t="shared" si="125"/>
        <v>56.5</v>
      </c>
      <c r="J536" s="17">
        <f t="shared" si="126"/>
        <v>4.7827932098765451E-2</v>
      </c>
      <c r="K536" s="17">
        <f t="shared" si="134"/>
        <v>304807.64504943113</v>
      </c>
      <c r="L536" s="17">
        <f t="shared" si="127"/>
        <v>-63.452172067901223</v>
      </c>
      <c r="M536" s="17">
        <f t="shared" si="128"/>
        <v>-126.90434413580245</v>
      </c>
      <c r="N536" s="17">
        <f t="shared" si="129"/>
        <v>-67005.493703703687</v>
      </c>
      <c r="O536" s="17">
        <f t="shared" si="133"/>
        <v>2292388447.0688763</v>
      </c>
      <c r="P536" s="17" t="str">
        <f t="shared" si="130"/>
        <v/>
      </c>
      <c r="Q536" s="17">
        <f t="shared" ref="Q536:Q548" si="135">Q535</f>
        <v>1088244017.6191261</v>
      </c>
      <c r="AB536">
        <f t="shared" si="122"/>
        <v>0</v>
      </c>
      <c r="AC536">
        <f>IF(AB536=1,"",E536)</f>
        <v>2</v>
      </c>
      <c r="AD536">
        <f t="shared" si="123"/>
        <v>0.55555555555555558</v>
      </c>
    </row>
    <row r="537" spans="2:30" x14ac:dyDescent="0.35">
      <c r="B537" s="3" t="s">
        <v>47</v>
      </c>
      <c r="C537" s="3">
        <v>529</v>
      </c>
      <c r="D537" s="3">
        <v>529</v>
      </c>
      <c r="E537" s="10">
        <v>1</v>
      </c>
      <c r="F537" s="17">
        <f t="shared" si="131"/>
        <v>-0.27777777777777779</v>
      </c>
      <c r="G537" s="17">
        <f t="shared" si="132"/>
        <v>-1</v>
      </c>
      <c r="H537" s="17">
        <f t="shared" si="124"/>
        <v>-80</v>
      </c>
      <c r="I537" s="17">
        <f t="shared" si="125"/>
        <v>28.25</v>
      </c>
      <c r="J537" s="17">
        <f t="shared" si="126"/>
        <v>1.1956983024691363E-2</v>
      </c>
      <c r="K537" s="17">
        <f t="shared" si="134"/>
        <v>304755.90700641414</v>
      </c>
      <c r="L537" s="17">
        <f t="shared" si="127"/>
        <v>-51.738043016975311</v>
      </c>
      <c r="M537" s="17">
        <f t="shared" si="128"/>
        <v>-51.738043016975311</v>
      </c>
      <c r="N537" s="17">
        <f t="shared" si="129"/>
        <v>-27369.424755979941</v>
      </c>
      <c r="O537" s="17">
        <f t="shared" si="133"/>
        <v>2292361077.6441202</v>
      </c>
      <c r="P537" s="17" t="str">
        <f t="shared" si="130"/>
        <v/>
      </c>
      <c r="Q537" s="17">
        <f t="shared" si="135"/>
        <v>1088244017.6191261</v>
      </c>
      <c r="AB537">
        <f t="shared" si="122"/>
        <v>0</v>
      </c>
      <c r="AC537">
        <f>IF(AB537=1,"",E537)</f>
        <v>1</v>
      </c>
      <c r="AD537">
        <f t="shared" si="123"/>
        <v>0.27777777777777779</v>
      </c>
    </row>
    <row r="538" spans="2:30" x14ac:dyDescent="0.35">
      <c r="B538" s="3" t="s">
        <v>47</v>
      </c>
      <c r="C538" s="3">
        <v>530</v>
      </c>
      <c r="D538" s="3">
        <v>530</v>
      </c>
      <c r="E538" s="10">
        <v>0</v>
      </c>
      <c r="F538" s="17">
        <f t="shared" si="131"/>
        <v>-0.1388888888888889</v>
      </c>
      <c r="G538" s="17">
        <f t="shared" si="132"/>
        <v>-0.5</v>
      </c>
      <c r="H538" s="17">
        <f t="shared" si="124"/>
        <v>-40</v>
      </c>
      <c r="I538" s="17">
        <f t="shared" si="125"/>
        <v>0</v>
      </c>
      <c r="J538" s="17">
        <f t="shared" si="126"/>
        <v>0</v>
      </c>
      <c r="K538" s="17">
        <f t="shared" si="134"/>
        <v>304715.90700641414</v>
      </c>
      <c r="L538" s="17">
        <f t="shared" si="127"/>
        <v>-40</v>
      </c>
      <c r="M538" s="17">
        <f t="shared" si="128"/>
        <v>0</v>
      </c>
      <c r="N538" s="17">
        <f t="shared" si="129"/>
        <v>0</v>
      </c>
      <c r="O538" s="17">
        <f t="shared" si="133"/>
        <v>2292361077.6441202</v>
      </c>
      <c r="P538" s="17" t="str">
        <f t="shared" si="130"/>
        <v/>
      </c>
      <c r="Q538" s="17">
        <f t="shared" si="135"/>
        <v>1088244017.6191261</v>
      </c>
      <c r="AB538">
        <f t="shared" si="122"/>
        <v>1</v>
      </c>
      <c r="AC538" t="str">
        <f>IF(AB538=1,"",E538)</f>
        <v/>
      </c>
      <c r="AD538">
        <f t="shared" si="123"/>
        <v>0</v>
      </c>
    </row>
    <row r="539" spans="2:30" x14ac:dyDescent="0.35">
      <c r="B539" s="3" t="s">
        <v>47</v>
      </c>
      <c r="C539" s="3">
        <v>531</v>
      </c>
      <c r="D539" s="3">
        <v>531</v>
      </c>
      <c r="E539" s="10">
        <v>0</v>
      </c>
      <c r="F539" s="17">
        <f t="shared" si="131"/>
        <v>0</v>
      </c>
      <c r="G539" s="17">
        <f t="shared" si="132"/>
        <v>0</v>
      </c>
      <c r="H539" s="17">
        <f t="shared" si="124"/>
        <v>0</v>
      </c>
      <c r="I539" s="17">
        <f t="shared" si="125"/>
        <v>0</v>
      </c>
      <c r="J539" s="17">
        <f t="shared" si="126"/>
        <v>0</v>
      </c>
      <c r="K539" s="17">
        <f t="shared" si="134"/>
        <v>304715.90700641414</v>
      </c>
      <c r="L539" s="17">
        <f t="shared" si="127"/>
        <v>0</v>
      </c>
      <c r="M539" s="17">
        <f t="shared" si="128"/>
        <v>0</v>
      </c>
      <c r="N539" s="17">
        <f t="shared" si="129"/>
        <v>0</v>
      </c>
      <c r="O539" s="17">
        <f t="shared" si="133"/>
        <v>2292361077.6441202</v>
      </c>
      <c r="P539" s="17" t="str">
        <f t="shared" si="130"/>
        <v/>
      </c>
      <c r="Q539" s="17">
        <f t="shared" si="135"/>
        <v>1088244017.6191261</v>
      </c>
      <c r="AB539">
        <f t="shared" si="122"/>
        <v>1</v>
      </c>
      <c r="AC539" t="str">
        <f>IF(AB539=1,"",E539)</f>
        <v/>
      </c>
      <c r="AD539">
        <f t="shared" si="123"/>
        <v>0</v>
      </c>
    </row>
    <row r="540" spans="2:30" x14ac:dyDescent="0.35">
      <c r="B540" s="3" t="s">
        <v>47</v>
      </c>
      <c r="C540" s="3">
        <v>532</v>
      </c>
      <c r="D540" s="3">
        <v>532</v>
      </c>
      <c r="E540" s="10">
        <v>0</v>
      </c>
      <c r="F540" s="17">
        <f t="shared" si="131"/>
        <v>2.777777777777778E-2</v>
      </c>
      <c r="G540" s="17">
        <f t="shared" si="132"/>
        <v>0.1</v>
      </c>
      <c r="H540" s="17">
        <f t="shared" si="124"/>
        <v>8</v>
      </c>
      <c r="I540" s="17">
        <f t="shared" si="125"/>
        <v>0</v>
      </c>
      <c r="J540" s="17">
        <f t="shared" si="126"/>
        <v>0</v>
      </c>
      <c r="K540" s="17">
        <f t="shared" si="134"/>
        <v>304723.90700641414</v>
      </c>
      <c r="L540" s="17">
        <f t="shared" si="127"/>
        <v>8</v>
      </c>
      <c r="M540" s="17">
        <f t="shared" si="128"/>
        <v>0</v>
      </c>
      <c r="N540" s="17">
        <f t="shared" si="129"/>
        <v>0</v>
      </c>
      <c r="O540" s="17">
        <f t="shared" si="133"/>
        <v>2292361077.6441202</v>
      </c>
      <c r="P540" s="17" t="str">
        <f t="shared" si="130"/>
        <v/>
      </c>
      <c r="Q540" s="17">
        <f t="shared" si="135"/>
        <v>1088244017.6191261</v>
      </c>
      <c r="AB540">
        <f t="shared" si="122"/>
        <v>1</v>
      </c>
      <c r="AC540" t="str">
        <f>IF(AB540=1,"",E540)</f>
        <v/>
      </c>
      <c r="AD540">
        <f t="shared" si="123"/>
        <v>0</v>
      </c>
    </row>
    <row r="541" spans="2:30" x14ac:dyDescent="0.35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131"/>
        <v>0.16666666666666666</v>
      </c>
      <c r="G541" s="17">
        <f t="shared" si="132"/>
        <v>0.6</v>
      </c>
      <c r="H541" s="17">
        <f t="shared" si="124"/>
        <v>48</v>
      </c>
      <c r="I541" s="17">
        <f t="shared" si="125"/>
        <v>5.65</v>
      </c>
      <c r="J541" s="17">
        <f t="shared" si="126"/>
        <v>4.7827932098765439E-4</v>
      </c>
      <c r="K541" s="17">
        <f t="shared" si="134"/>
        <v>304777.55748469348</v>
      </c>
      <c r="L541" s="17">
        <f t="shared" si="127"/>
        <v>53.650478279320986</v>
      </c>
      <c r="M541" s="17">
        <f t="shared" si="128"/>
        <v>10.730095655864197</v>
      </c>
      <c r="N541" s="17">
        <f t="shared" si="129"/>
        <v>5719.140984575617</v>
      </c>
      <c r="O541" s="17">
        <f t="shared" si="133"/>
        <v>2292366796.7851048</v>
      </c>
      <c r="P541" s="17" t="str">
        <f t="shared" si="130"/>
        <v/>
      </c>
      <c r="Q541" s="17">
        <f t="shared" si="135"/>
        <v>1088244017.6191261</v>
      </c>
      <c r="AB541">
        <f t="shared" si="122"/>
        <v>1</v>
      </c>
      <c r="AC541" t="str">
        <f>IF(AB541=1,"",E541)</f>
        <v/>
      </c>
      <c r="AD541">
        <f t="shared" si="123"/>
        <v>5.5555555555555559E-2</v>
      </c>
    </row>
    <row r="542" spans="2:30" x14ac:dyDescent="0.35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131"/>
        <v>0.41666666666666663</v>
      </c>
      <c r="G542" s="17">
        <f t="shared" si="132"/>
        <v>1.5</v>
      </c>
      <c r="H542" s="17">
        <f t="shared" si="124"/>
        <v>119.99999999999999</v>
      </c>
      <c r="I542" s="17">
        <f t="shared" si="125"/>
        <v>33.9</v>
      </c>
      <c r="J542" s="17">
        <f t="shared" si="126"/>
        <v>1.7218055555555559E-2</v>
      </c>
      <c r="K542" s="17">
        <f t="shared" si="134"/>
        <v>304931.47470274905</v>
      </c>
      <c r="L542" s="17">
        <f t="shared" si="127"/>
        <v>153.91721805555554</v>
      </c>
      <c r="M542" s="17">
        <f t="shared" si="128"/>
        <v>184.70066166666663</v>
      </c>
      <c r="N542" s="17">
        <f t="shared" si="129"/>
        <v>98630.153329999986</v>
      </c>
      <c r="O542" s="17">
        <f t="shared" si="133"/>
        <v>2292465426.9384346</v>
      </c>
      <c r="P542" s="17" t="str">
        <f t="shared" si="130"/>
        <v/>
      </c>
      <c r="Q542" s="17">
        <f t="shared" si="135"/>
        <v>1088244017.6191261</v>
      </c>
      <c r="AB542">
        <f t="shared" si="122"/>
        <v>0</v>
      </c>
      <c r="AC542">
        <f>IF(AB542=1,"",E542)</f>
        <v>1.2</v>
      </c>
      <c r="AD542">
        <f t="shared" si="123"/>
        <v>0.33333333333333331</v>
      </c>
    </row>
    <row r="543" spans="2:30" x14ac:dyDescent="0.35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131"/>
        <v>0.55555555555555558</v>
      </c>
      <c r="G543" s="17">
        <f t="shared" si="132"/>
        <v>2</v>
      </c>
      <c r="H543" s="17">
        <f t="shared" si="124"/>
        <v>160</v>
      </c>
      <c r="I543" s="17">
        <f t="shared" si="125"/>
        <v>90.4</v>
      </c>
      <c r="J543" s="17">
        <f t="shared" si="126"/>
        <v>0.12243950617283952</v>
      </c>
      <c r="K543" s="17">
        <f t="shared" si="134"/>
        <v>305181.99714225525</v>
      </c>
      <c r="L543" s="17">
        <f t="shared" si="127"/>
        <v>250.52243950617284</v>
      </c>
      <c r="M543" s="17">
        <f t="shared" si="128"/>
        <v>801.67180641975312</v>
      </c>
      <c r="N543" s="17">
        <f t="shared" si="129"/>
        <v>428894.41643456795</v>
      </c>
      <c r="O543" s="17">
        <f t="shared" si="133"/>
        <v>2292894321.3548694</v>
      </c>
      <c r="P543" s="17" t="str">
        <f t="shared" si="130"/>
        <v/>
      </c>
      <c r="Q543" s="17">
        <f t="shared" si="135"/>
        <v>1088244017.6191261</v>
      </c>
      <c r="AB543">
        <f t="shared" si="122"/>
        <v>0</v>
      </c>
      <c r="AC543">
        <f>IF(AB543=1,"",E543)</f>
        <v>3.2</v>
      </c>
      <c r="AD543">
        <f t="shared" si="123"/>
        <v>0.88888888888888895</v>
      </c>
    </row>
    <row r="544" spans="2:30" x14ac:dyDescent="0.35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131"/>
        <v>0.69444444444444431</v>
      </c>
      <c r="G544" s="17">
        <f t="shared" si="132"/>
        <v>2.4999999999999996</v>
      </c>
      <c r="H544" s="17">
        <f t="shared" si="124"/>
        <v>199.99999999999997</v>
      </c>
      <c r="I544" s="17">
        <f t="shared" si="125"/>
        <v>146.9</v>
      </c>
      <c r="J544" s="17">
        <f t="shared" si="126"/>
        <v>0.32331682098765441</v>
      </c>
      <c r="K544" s="17">
        <f t="shared" si="134"/>
        <v>305529.22045907623</v>
      </c>
      <c r="L544" s="17">
        <f t="shared" si="127"/>
        <v>347.22331682098763</v>
      </c>
      <c r="M544" s="17">
        <f t="shared" si="128"/>
        <v>1805.5612474691357</v>
      </c>
      <c r="N544" s="17">
        <f t="shared" si="129"/>
        <v>967780.82864345668</v>
      </c>
      <c r="O544" s="17">
        <f t="shared" si="133"/>
        <v>2293862102.1835127</v>
      </c>
      <c r="P544" s="17" t="str">
        <f t="shared" si="130"/>
        <v/>
      </c>
      <c r="Q544" s="17">
        <f t="shared" si="135"/>
        <v>1088244017.6191261</v>
      </c>
      <c r="AB544">
        <f t="shared" si="122"/>
        <v>0</v>
      </c>
      <c r="AC544">
        <f>IF(AB544=1,"",E544)</f>
        <v>5.2</v>
      </c>
      <c r="AD544">
        <f t="shared" si="123"/>
        <v>1.4444444444444444</v>
      </c>
    </row>
    <row r="545" spans="2:30" x14ac:dyDescent="0.35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131"/>
        <v>1.0833333333333333</v>
      </c>
      <c r="G545" s="17">
        <f t="shared" si="132"/>
        <v>3.9</v>
      </c>
      <c r="H545" s="17">
        <f t="shared" si="124"/>
        <v>312</v>
      </c>
      <c r="I545" s="17">
        <f t="shared" si="125"/>
        <v>231.64999999999998</v>
      </c>
      <c r="J545" s="17">
        <f t="shared" si="126"/>
        <v>0.80398753858024696</v>
      </c>
      <c r="K545" s="17">
        <f t="shared" si="134"/>
        <v>306073.67444661481</v>
      </c>
      <c r="L545" s="17">
        <f t="shared" si="127"/>
        <v>544.45398753858024</v>
      </c>
      <c r="M545" s="17">
        <f t="shared" si="128"/>
        <v>4464.5226978163573</v>
      </c>
      <c r="N545" s="17">
        <f t="shared" si="129"/>
        <v>2397448.688727384</v>
      </c>
      <c r="O545" s="17">
        <f t="shared" si="133"/>
        <v>2296259550.8722401</v>
      </c>
      <c r="P545" s="17" t="str">
        <f t="shared" si="130"/>
        <v/>
      </c>
      <c r="Q545" s="17">
        <f t="shared" si="135"/>
        <v>1088244017.6191261</v>
      </c>
      <c r="AB545">
        <f t="shared" si="122"/>
        <v>0</v>
      </c>
      <c r="AC545">
        <f>IF(AB545=1,"",E545)</f>
        <v>8.1999999999999993</v>
      </c>
      <c r="AD545">
        <f t="shared" si="123"/>
        <v>2.2777777777777777</v>
      </c>
    </row>
    <row r="546" spans="2:30" x14ac:dyDescent="0.35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131"/>
        <v>1.4722222222222223</v>
      </c>
      <c r="G546" s="17">
        <f t="shared" si="132"/>
        <v>5.3000000000000007</v>
      </c>
      <c r="H546" s="17">
        <f t="shared" si="124"/>
        <v>424</v>
      </c>
      <c r="I546" s="17">
        <f t="shared" si="125"/>
        <v>367.25</v>
      </c>
      <c r="J546" s="17">
        <f t="shared" si="126"/>
        <v>2.0207301311728401</v>
      </c>
      <c r="K546" s="17">
        <f t="shared" si="134"/>
        <v>306866.945176746</v>
      </c>
      <c r="L546" s="17">
        <f t="shared" si="127"/>
        <v>793.27073013117285</v>
      </c>
      <c r="M546" s="17">
        <f t="shared" si="128"/>
        <v>10312.519491705247</v>
      </c>
      <c r="N546" s="17">
        <f t="shared" si="129"/>
        <v>5548135.486537423</v>
      </c>
      <c r="O546" s="17">
        <f t="shared" si="133"/>
        <v>2301807686.3587775</v>
      </c>
      <c r="P546" s="17" t="str">
        <f t="shared" si="130"/>
        <v/>
      </c>
      <c r="Q546" s="17">
        <f t="shared" si="135"/>
        <v>1088244017.6191261</v>
      </c>
      <c r="AB546">
        <f t="shared" si="122"/>
        <v>0</v>
      </c>
      <c r="AC546">
        <f>IF(AB546=1,"",E546)</f>
        <v>13</v>
      </c>
      <c r="AD546">
        <f t="shared" si="123"/>
        <v>3.6111111111111112</v>
      </c>
    </row>
    <row r="547" spans="2:30" x14ac:dyDescent="0.35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131"/>
        <v>1.4027777777777779</v>
      </c>
      <c r="G547" s="17">
        <f t="shared" si="132"/>
        <v>5.0500000000000007</v>
      </c>
      <c r="H547" s="17">
        <f t="shared" si="124"/>
        <v>404.00000000000006</v>
      </c>
      <c r="I547" s="17">
        <f t="shared" si="125"/>
        <v>531.1</v>
      </c>
      <c r="J547" s="17">
        <f t="shared" si="126"/>
        <v>4.2260760802469148</v>
      </c>
      <c r="K547" s="17">
        <f t="shared" si="134"/>
        <v>307806.27125282626</v>
      </c>
      <c r="L547" s="17">
        <f t="shared" si="127"/>
        <v>939.32607608024705</v>
      </c>
      <c r="M547" s="17">
        <f t="shared" si="128"/>
        <v>17659.330230308646</v>
      </c>
      <c r="N547" s="17">
        <f t="shared" si="129"/>
        <v>9518378.9941363595</v>
      </c>
      <c r="O547" s="17">
        <f t="shared" si="133"/>
        <v>2311326065.3529139</v>
      </c>
      <c r="P547" s="17" t="str">
        <f t="shared" si="130"/>
        <v/>
      </c>
      <c r="Q547" s="17">
        <f t="shared" si="135"/>
        <v>1088244017.6191261</v>
      </c>
      <c r="AB547">
        <f t="shared" si="122"/>
        <v>0</v>
      </c>
      <c r="AC547">
        <f>IF(AB547=1,"",E547)</f>
        <v>18.8</v>
      </c>
      <c r="AD547">
        <f t="shared" si="123"/>
        <v>5.2222222222222223</v>
      </c>
    </row>
    <row r="548" spans="2:30" x14ac:dyDescent="0.35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131"/>
        <v>0.79166666666666652</v>
      </c>
      <c r="G548" s="17">
        <f t="shared" si="132"/>
        <v>2.8499999999999996</v>
      </c>
      <c r="H548" s="17">
        <f t="shared" si="124"/>
        <v>227.99999999999994</v>
      </c>
      <c r="I548" s="17">
        <f t="shared" si="125"/>
        <v>652.57500000000005</v>
      </c>
      <c r="J548" s="17">
        <f t="shared" si="126"/>
        <v>6.3803657118055561</v>
      </c>
      <c r="K548" s="17">
        <f t="shared" si="134"/>
        <v>308693.22661853809</v>
      </c>
      <c r="L548" s="17">
        <f t="shared" si="127"/>
        <v>886.9553657118056</v>
      </c>
      <c r="M548" s="17">
        <f t="shared" si="128"/>
        <v>20488.668947942711</v>
      </c>
      <c r="N548" s="17">
        <f t="shared" si="129"/>
        <v>11063881.231889063</v>
      </c>
      <c r="O548" s="17">
        <f t="shared" si="133"/>
        <v>2322389946.5848031</v>
      </c>
      <c r="P548" s="17" t="str">
        <f t="shared" si="130"/>
        <v/>
      </c>
      <c r="Q548" s="17">
        <f t="shared" si="135"/>
        <v>1088244017.6191261</v>
      </c>
      <c r="AB548">
        <f t="shared" si="122"/>
        <v>0</v>
      </c>
      <c r="AC548">
        <f>IF(AB548=1,"",E548)</f>
        <v>23.1</v>
      </c>
      <c r="AD548">
        <f t="shared" si="123"/>
        <v>6.416666666666667</v>
      </c>
    </row>
    <row r="549" spans="2:30" x14ac:dyDescent="0.35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131"/>
        <v>0.19444444444444425</v>
      </c>
      <c r="G549" s="17">
        <f t="shared" si="132"/>
        <v>0.69999999999999929</v>
      </c>
      <c r="H549" s="17">
        <f t="shared" si="124"/>
        <v>55.999999999999943</v>
      </c>
      <c r="I549" s="17">
        <f t="shared" si="125"/>
        <v>692.125</v>
      </c>
      <c r="J549" s="17">
        <f t="shared" si="126"/>
        <v>7.1771790605709906</v>
      </c>
      <c r="K549" s="17">
        <f t="shared" si="134"/>
        <v>309448.52879759867</v>
      </c>
      <c r="L549" s="17">
        <f t="shared" si="127"/>
        <v>755.30217906057101</v>
      </c>
      <c r="M549" s="17">
        <f t="shared" si="128"/>
        <v>18504.903386983991</v>
      </c>
      <c r="N549" s="17">
        <f t="shared" si="129"/>
        <v>10011152.73235834</v>
      </c>
      <c r="O549" s="17">
        <f t="shared" si="133"/>
        <v>2332401099.3171616</v>
      </c>
      <c r="P549" s="17">
        <f t="shared" si="130"/>
        <v>10011152.73235834</v>
      </c>
      <c r="Q549" s="17">
        <f>Q534+P549</f>
        <v>1098255170.3514845</v>
      </c>
      <c r="AB549">
        <f t="shared" si="122"/>
        <v>0</v>
      </c>
      <c r="AC549">
        <f>IF(AB549=1,"",E549)</f>
        <v>24.5</v>
      </c>
      <c r="AD549">
        <f t="shared" si="123"/>
        <v>6.8055555555555554</v>
      </c>
    </row>
    <row r="550" spans="2:30" x14ac:dyDescent="0.35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131"/>
        <v>-2.7777777777777679E-2</v>
      </c>
      <c r="G550" s="17">
        <f t="shared" si="132"/>
        <v>-9.9999999999999645E-2</v>
      </c>
      <c r="H550" s="17">
        <f t="shared" si="124"/>
        <v>-7.9999999999999716</v>
      </c>
      <c r="I550" s="17">
        <f t="shared" si="125"/>
        <v>692.125</v>
      </c>
      <c r="J550" s="17">
        <f t="shared" si="126"/>
        <v>7.1771790605709906</v>
      </c>
      <c r="K550" s="17">
        <f t="shared" si="134"/>
        <v>310139.83097665926</v>
      </c>
      <c r="L550" s="17">
        <f t="shared" si="127"/>
        <v>691.30217906057101</v>
      </c>
      <c r="M550" s="17">
        <f t="shared" si="128"/>
        <v>16936.903386983991</v>
      </c>
      <c r="N550" s="17">
        <f t="shared" si="129"/>
        <v>9179801.6357453242</v>
      </c>
      <c r="O550" s="17">
        <f t="shared" si="133"/>
        <v>2341580900.9529071</v>
      </c>
      <c r="P550" s="17">
        <f t="shared" si="130"/>
        <v>9179801.6357453242</v>
      </c>
      <c r="Q550" s="17">
        <f>Q549+P550</f>
        <v>1107434971.9872298</v>
      </c>
      <c r="AB550">
        <f t="shared" si="122"/>
        <v>0</v>
      </c>
      <c r="AC550">
        <f>IF(AB550=1,"",E550)</f>
        <v>24.5</v>
      </c>
      <c r="AD550">
        <f t="shared" si="123"/>
        <v>6.8055555555555554</v>
      </c>
    </row>
    <row r="551" spans="2:30" x14ac:dyDescent="0.35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131"/>
        <v>-0.12499999999999981</v>
      </c>
      <c r="G551" s="17">
        <f t="shared" si="132"/>
        <v>-0.44999999999999929</v>
      </c>
      <c r="H551" s="17">
        <f t="shared" si="124"/>
        <v>-35.999999999999943</v>
      </c>
      <c r="I551" s="17">
        <f t="shared" si="125"/>
        <v>686.47500000000002</v>
      </c>
      <c r="J551" s="17">
        <f t="shared" si="126"/>
        <v>7.0604789062500029</v>
      </c>
      <c r="K551" s="17">
        <f t="shared" si="134"/>
        <v>310797.3664555655</v>
      </c>
      <c r="L551" s="17">
        <f t="shared" si="127"/>
        <v>657.53547890625009</v>
      </c>
      <c r="M551" s="17">
        <f t="shared" si="128"/>
        <v>15978.112137421878</v>
      </c>
      <c r="N551" s="17">
        <f t="shared" si="129"/>
        <v>8676114.8906200808</v>
      </c>
      <c r="O551" s="17">
        <f t="shared" si="133"/>
        <v>2350257015.8435273</v>
      </c>
      <c r="P551" s="17">
        <f t="shared" si="130"/>
        <v>8676114.8906200808</v>
      </c>
      <c r="Q551" s="17">
        <f>Q550+P551</f>
        <v>1116111086.8778498</v>
      </c>
      <c r="AB551">
        <f t="shared" si="122"/>
        <v>0</v>
      </c>
      <c r="AC551">
        <f>IF(AB551=1,"",E551)</f>
        <v>24.3</v>
      </c>
      <c r="AD551">
        <f t="shared" si="123"/>
        <v>6.75</v>
      </c>
    </row>
    <row r="552" spans="2:30" x14ac:dyDescent="0.35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131"/>
        <v>-0.27777777777777779</v>
      </c>
      <c r="G552" s="17">
        <f t="shared" si="132"/>
        <v>-1</v>
      </c>
      <c r="H552" s="17">
        <f t="shared" si="124"/>
        <v>-80</v>
      </c>
      <c r="I552" s="17">
        <f t="shared" si="125"/>
        <v>666.7</v>
      </c>
      <c r="J552" s="17">
        <f t="shared" si="126"/>
        <v>6.6595612654321021</v>
      </c>
      <c r="K552" s="17">
        <f t="shared" si="134"/>
        <v>311390.72601683094</v>
      </c>
      <c r="L552" s="17">
        <f t="shared" si="127"/>
        <v>593.35956126543215</v>
      </c>
      <c r="M552" s="17">
        <f t="shared" si="128"/>
        <v>14003.2856458642</v>
      </c>
      <c r="N552" s="17">
        <f t="shared" si="129"/>
        <v>7617787.391350125</v>
      </c>
      <c r="O552" s="17">
        <f t="shared" si="133"/>
        <v>2357874803.2348776</v>
      </c>
      <c r="P552" s="17">
        <f t="shared" si="130"/>
        <v>7617787.391350125</v>
      </c>
      <c r="Q552" s="17">
        <f>Q551+P552</f>
        <v>1123728874.2691998</v>
      </c>
      <c r="AB552">
        <f t="shared" si="122"/>
        <v>0</v>
      </c>
      <c r="AC552">
        <f>IF(AB552=1,"",E552)</f>
        <v>23.6</v>
      </c>
      <c r="AD552">
        <f t="shared" si="123"/>
        <v>6.5555555555555554</v>
      </c>
    </row>
    <row r="553" spans="2:30" x14ac:dyDescent="0.35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131"/>
        <v>-0.4861111111111111</v>
      </c>
      <c r="G553" s="17">
        <f t="shared" si="132"/>
        <v>-1.75</v>
      </c>
      <c r="H553" s="17">
        <f t="shared" si="124"/>
        <v>-140</v>
      </c>
      <c r="I553" s="17">
        <f t="shared" si="125"/>
        <v>629.97500000000002</v>
      </c>
      <c r="J553" s="17">
        <f t="shared" si="126"/>
        <v>5.9460880883487679</v>
      </c>
      <c r="K553" s="17">
        <f t="shared" si="134"/>
        <v>311886.64710491931</v>
      </c>
      <c r="L553" s="17">
        <f t="shared" si="127"/>
        <v>495.92108808834877</v>
      </c>
      <c r="M553" s="17">
        <f t="shared" si="128"/>
        <v>11059.040264370178</v>
      </c>
      <c r="N553" s="17">
        <f t="shared" si="129"/>
        <v>6027176.944081747</v>
      </c>
      <c r="O553" s="17">
        <f t="shared" si="133"/>
        <v>2363901980.1789594</v>
      </c>
      <c r="P553" s="17">
        <f t="shared" si="130"/>
        <v>6027176.944081747</v>
      </c>
      <c r="Q553" s="17">
        <f>Q552+P553</f>
        <v>1129756051.2132816</v>
      </c>
      <c r="AB553">
        <f t="shared" si="122"/>
        <v>0</v>
      </c>
      <c r="AC553">
        <f>IF(AB553=1,"",E553)</f>
        <v>22.3</v>
      </c>
      <c r="AD553">
        <f t="shared" si="123"/>
        <v>6.1944444444444446</v>
      </c>
    </row>
    <row r="554" spans="2:30" x14ac:dyDescent="0.35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131"/>
        <v>-0.5277777777777779</v>
      </c>
      <c r="G554" s="17">
        <f t="shared" si="132"/>
        <v>-1.9000000000000004</v>
      </c>
      <c r="H554" s="17">
        <f t="shared" si="124"/>
        <v>-152.00000000000003</v>
      </c>
      <c r="I554" s="17">
        <f t="shared" si="125"/>
        <v>567.82500000000005</v>
      </c>
      <c r="J554" s="17">
        <f t="shared" si="126"/>
        <v>4.8307407118055581</v>
      </c>
      <c r="K554" s="17">
        <f t="shared" si="134"/>
        <v>312307.30284563109</v>
      </c>
      <c r="L554" s="17">
        <f t="shared" si="127"/>
        <v>420.65574071180561</v>
      </c>
      <c r="M554" s="17">
        <f t="shared" si="128"/>
        <v>8455.1803883072935</v>
      </c>
      <c r="N554" s="17">
        <f t="shared" si="129"/>
        <v>4616528.4920157818</v>
      </c>
      <c r="O554" s="17">
        <f t="shared" si="133"/>
        <v>2368518508.6709752</v>
      </c>
      <c r="P554" s="17">
        <f t="shared" si="130"/>
        <v>4616528.4920157818</v>
      </c>
      <c r="Q554" s="17">
        <f>Q553+P554</f>
        <v>1134372579.7052975</v>
      </c>
      <c r="AB554">
        <f t="shared" si="122"/>
        <v>0</v>
      </c>
      <c r="AC554">
        <f>IF(AB554=1,"",E554)</f>
        <v>20.100000000000001</v>
      </c>
      <c r="AD554">
        <f t="shared" si="123"/>
        <v>5.5833333333333339</v>
      </c>
    </row>
    <row r="555" spans="2:30" x14ac:dyDescent="0.35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131"/>
        <v>-0.40277777777777807</v>
      </c>
      <c r="G555" s="17">
        <f t="shared" si="132"/>
        <v>-1.4500000000000011</v>
      </c>
      <c r="H555" s="17">
        <f t="shared" si="124"/>
        <v>-116.00000000000009</v>
      </c>
      <c r="I555" s="17">
        <f t="shared" si="125"/>
        <v>522.625</v>
      </c>
      <c r="J555" s="17">
        <f t="shared" si="126"/>
        <v>4.0922774402006183</v>
      </c>
      <c r="K555" s="17">
        <f t="shared" si="134"/>
        <v>312718.02012307127</v>
      </c>
      <c r="L555" s="17">
        <f t="shared" si="127"/>
        <v>410.71727744020052</v>
      </c>
      <c r="M555" s="17">
        <f t="shared" si="128"/>
        <v>7598.2696326437099</v>
      </c>
      <c r="N555" s="17">
        <f t="shared" si="129"/>
        <v>4156253.4890561095</v>
      </c>
      <c r="O555" s="17">
        <f t="shared" si="133"/>
        <v>2372674762.1600313</v>
      </c>
      <c r="P555" s="17">
        <f t="shared" si="130"/>
        <v>4156253.4890561095</v>
      </c>
      <c r="Q555" s="17">
        <f>Q554+P555</f>
        <v>1138528833.1943536</v>
      </c>
      <c r="AB555">
        <f t="shared" si="122"/>
        <v>0</v>
      </c>
      <c r="AC555">
        <f>IF(AB555=1,"",E555)</f>
        <v>18.5</v>
      </c>
      <c r="AD555">
        <f t="shared" si="123"/>
        <v>5.1388888888888884</v>
      </c>
    </row>
    <row r="556" spans="2:30" x14ac:dyDescent="0.35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131"/>
        <v>-0.30555555555555547</v>
      </c>
      <c r="G556" s="17">
        <f t="shared" si="132"/>
        <v>-1.0999999999999996</v>
      </c>
      <c r="H556" s="17">
        <f t="shared" si="124"/>
        <v>-87.999999999999972</v>
      </c>
      <c r="I556" s="17">
        <f t="shared" si="125"/>
        <v>485.9</v>
      </c>
      <c r="J556" s="17">
        <f t="shared" si="126"/>
        <v>3.5373538580246913</v>
      </c>
      <c r="K556" s="17">
        <f t="shared" si="134"/>
        <v>313119.4574769293</v>
      </c>
      <c r="L556" s="17">
        <f t="shared" si="127"/>
        <v>401.43735385802466</v>
      </c>
      <c r="M556" s="17">
        <f t="shared" si="128"/>
        <v>6904.7224863580241</v>
      </c>
      <c r="N556" s="17">
        <f t="shared" si="129"/>
        <v>3783787.922524197</v>
      </c>
      <c r="O556" s="17">
        <f t="shared" si="133"/>
        <v>2376458550.0825553</v>
      </c>
      <c r="P556" s="17">
        <f t="shared" si="130"/>
        <v>3783787.922524197</v>
      </c>
      <c r="Q556" s="17">
        <f>Q555+P556</f>
        <v>1142312621.1168778</v>
      </c>
      <c r="AB556">
        <f t="shared" si="122"/>
        <v>0</v>
      </c>
      <c r="AC556">
        <f>IF(AB556=1,"",E556)</f>
        <v>17.2</v>
      </c>
      <c r="AD556">
        <f t="shared" si="123"/>
        <v>4.7777777777777777</v>
      </c>
    </row>
    <row r="557" spans="2:30" x14ac:dyDescent="0.35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131"/>
        <v>-0.24999999999999983</v>
      </c>
      <c r="G557" s="17">
        <f t="shared" si="132"/>
        <v>-0.89999999999999947</v>
      </c>
      <c r="H557" s="17">
        <f t="shared" si="124"/>
        <v>-71.999999999999957</v>
      </c>
      <c r="I557" s="17">
        <f t="shared" si="125"/>
        <v>460.47500000000002</v>
      </c>
      <c r="J557" s="17">
        <f t="shared" si="126"/>
        <v>3.176850819830249</v>
      </c>
      <c r="K557" s="17">
        <f t="shared" si="134"/>
        <v>313511.10932774912</v>
      </c>
      <c r="L557" s="17">
        <f t="shared" si="127"/>
        <v>391.65185081983032</v>
      </c>
      <c r="M557" s="17">
        <f t="shared" si="128"/>
        <v>6383.9251683632347</v>
      </c>
      <c r="N557" s="17">
        <f t="shared" si="129"/>
        <v>3504774.917431416</v>
      </c>
      <c r="O557" s="17">
        <f t="shared" si="133"/>
        <v>2379963324.9999866</v>
      </c>
      <c r="P557" s="17">
        <f t="shared" si="130"/>
        <v>3504774.917431416</v>
      </c>
      <c r="Q557" s="17">
        <f>Q556+P557</f>
        <v>1145817396.0343091</v>
      </c>
      <c r="AB557">
        <f t="shared" si="122"/>
        <v>0</v>
      </c>
      <c r="AC557">
        <f>IF(AB557=1,"",E557)</f>
        <v>16.3</v>
      </c>
      <c r="AD557">
        <f t="shared" si="123"/>
        <v>4.5277777777777777</v>
      </c>
    </row>
    <row r="558" spans="2:30" x14ac:dyDescent="0.35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131"/>
        <v>-0.2222222222222224</v>
      </c>
      <c r="G558" s="17">
        <f t="shared" si="132"/>
        <v>-0.80000000000000071</v>
      </c>
      <c r="H558" s="17">
        <f t="shared" si="124"/>
        <v>-64.000000000000057</v>
      </c>
      <c r="I558" s="17">
        <f t="shared" si="125"/>
        <v>435.05</v>
      </c>
      <c r="J558" s="17">
        <f t="shared" si="126"/>
        <v>2.8357180941358031</v>
      </c>
      <c r="K558" s="17">
        <f t="shared" si="134"/>
        <v>313884.99504584324</v>
      </c>
      <c r="L558" s="17">
        <f t="shared" si="127"/>
        <v>373.88571809413577</v>
      </c>
      <c r="M558" s="17">
        <f t="shared" si="128"/>
        <v>5757.8400586496909</v>
      </c>
      <c r="N558" s="17">
        <f t="shared" si="129"/>
        <v>3166812.0322573301</v>
      </c>
      <c r="O558" s="17">
        <f t="shared" si="133"/>
        <v>2383130137.0322442</v>
      </c>
      <c r="P558" s="17">
        <f t="shared" si="130"/>
        <v>3166812.0322573301</v>
      </c>
      <c r="Q558" s="17">
        <f>Q557+P558</f>
        <v>1148984208.0665665</v>
      </c>
      <c r="AB558">
        <f t="shared" si="122"/>
        <v>0</v>
      </c>
      <c r="AC558">
        <f>IF(AB558=1,"",E558)</f>
        <v>15.4</v>
      </c>
      <c r="AD558">
        <f t="shared" si="123"/>
        <v>4.2777777777777777</v>
      </c>
    </row>
    <row r="559" spans="2:30" x14ac:dyDescent="0.35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131"/>
        <v>-0.15277777777777773</v>
      </c>
      <c r="G559" s="17">
        <f t="shared" si="132"/>
        <v>-0.54999999999999982</v>
      </c>
      <c r="H559" s="17">
        <f t="shared" si="124"/>
        <v>-43.999999999999986</v>
      </c>
      <c r="I559" s="17">
        <f t="shared" si="125"/>
        <v>415.27499999999998</v>
      </c>
      <c r="J559" s="17">
        <f t="shared" si="126"/>
        <v>2.5837844618055557</v>
      </c>
      <c r="K559" s="17">
        <f t="shared" si="134"/>
        <v>314258.85383030504</v>
      </c>
      <c r="L559" s="17">
        <f t="shared" si="127"/>
        <v>373.85878446180556</v>
      </c>
      <c r="M559" s="17">
        <f t="shared" si="128"/>
        <v>5495.7241315885412</v>
      </c>
      <c r="N559" s="17">
        <f t="shared" si="129"/>
        <v>3028143.9965052861</v>
      </c>
      <c r="O559" s="17">
        <f t="shared" si="133"/>
        <v>2386158281.0287495</v>
      </c>
      <c r="P559" s="17">
        <f t="shared" si="130"/>
        <v>3028143.9965052861</v>
      </c>
      <c r="Q559" s="17">
        <f>Q558+P559</f>
        <v>1152012352.0630717</v>
      </c>
      <c r="AB559">
        <f t="shared" si="122"/>
        <v>0</v>
      </c>
      <c r="AC559">
        <f>IF(AB559=1,"",E559)</f>
        <v>14.7</v>
      </c>
      <c r="AD559">
        <f t="shared" si="123"/>
        <v>4.083333333333333</v>
      </c>
    </row>
    <row r="560" spans="2:30" x14ac:dyDescent="0.35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131"/>
        <v>-0.1388888888888889</v>
      </c>
      <c r="G560" s="17">
        <f t="shared" si="132"/>
        <v>-0.5</v>
      </c>
      <c r="H560" s="17">
        <f t="shared" si="124"/>
        <v>-40</v>
      </c>
      <c r="I560" s="17">
        <f t="shared" si="125"/>
        <v>403.97500000000002</v>
      </c>
      <c r="J560" s="17">
        <f t="shared" si="126"/>
        <v>2.4450834587191368</v>
      </c>
      <c r="K560" s="17">
        <f t="shared" si="134"/>
        <v>314625.27391376375</v>
      </c>
      <c r="L560" s="17">
        <f t="shared" si="127"/>
        <v>366.42008345871915</v>
      </c>
      <c r="M560" s="17">
        <f t="shared" si="128"/>
        <v>5239.8071934596837</v>
      </c>
      <c r="N560" s="17">
        <f t="shared" si="129"/>
        <v>2892373.5707897455</v>
      </c>
      <c r="O560" s="17">
        <f t="shared" si="133"/>
        <v>2389050654.5995393</v>
      </c>
      <c r="P560" s="17">
        <f t="shared" si="130"/>
        <v>2892373.5707897455</v>
      </c>
      <c r="Q560" s="17">
        <f>Q559+P560</f>
        <v>1154904725.6338615</v>
      </c>
      <c r="AB560">
        <f t="shared" si="122"/>
        <v>0</v>
      </c>
      <c r="AC560">
        <f>IF(AB560=1,"",E560)</f>
        <v>14.3</v>
      </c>
      <c r="AD560">
        <f t="shared" si="123"/>
        <v>3.9722222222222223</v>
      </c>
    </row>
    <row r="561" spans="2:30" x14ac:dyDescent="0.35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131"/>
        <v>-0.1388888888888889</v>
      </c>
      <c r="G561" s="17">
        <f t="shared" si="132"/>
        <v>-0.5</v>
      </c>
      <c r="H561" s="17">
        <f t="shared" si="124"/>
        <v>-40</v>
      </c>
      <c r="I561" s="17">
        <f t="shared" si="125"/>
        <v>387.02499999999998</v>
      </c>
      <c r="J561" s="17">
        <f t="shared" si="126"/>
        <v>2.244206143904321</v>
      </c>
      <c r="K561" s="17">
        <f t="shared" si="134"/>
        <v>314974.54311990767</v>
      </c>
      <c r="L561" s="17">
        <f t="shared" si="127"/>
        <v>349.26920614390428</v>
      </c>
      <c r="M561" s="17">
        <f t="shared" si="128"/>
        <v>4784.9881241714884</v>
      </c>
      <c r="N561" s="17">
        <f t="shared" si="129"/>
        <v>2646098.432666833</v>
      </c>
      <c r="O561" s="17">
        <f t="shared" si="133"/>
        <v>2391696753.0322061</v>
      </c>
      <c r="P561" s="17">
        <f t="shared" si="130"/>
        <v>2646098.432666833</v>
      </c>
      <c r="Q561" s="17">
        <f>Q560+P561</f>
        <v>1157550824.0665283</v>
      </c>
      <c r="AB561">
        <f t="shared" si="122"/>
        <v>0</v>
      </c>
      <c r="AC561">
        <f>IF(AB561=1,"",E561)</f>
        <v>13.7</v>
      </c>
      <c r="AD561">
        <f t="shared" si="123"/>
        <v>3.8055555555555554</v>
      </c>
    </row>
    <row r="562" spans="2:30" x14ac:dyDescent="0.35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131"/>
        <v>-8.3333333333333287E-2</v>
      </c>
      <c r="G562" s="17">
        <f t="shared" si="132"/>
        <v>-0.29999999999999982</v>
      </c>
      <c r="H562" s="17">
        <f t="shared" si="124"/>
        <v>-23.999999999999986</v>
      </c>
      <c r="I562" s="17">
        <f t="shared" si="125"/>
        <v>375.72500000000002</v>
      </c>
      <c r="J562" s="17">
        <f t="shared" si="126"/>
        <v>2.1150707272376548</v>
      </c>
      <c r="K562" s="17">
        <f t="shared" si="134"/>
        <v>315328.38319063489</v>
      </c>
      <c r="L562" s="17">
        <f t="shared" si="127"/>
        <v>353.84007072723767</v>
      </c>
      <c r="M562" s="17">
        <f t="shared" si="128"/>
        <v>4706.0729406722612</v>
      </c>
      <c r="N562" s="17">
        <f t="shared" si="129"/>
        <v>2607164.4091324327</v>
      </c>
      <c r="O562" s="17">
        <f t="shared" si="133"/>
        <v>2394303917.4413385</v>
      </c>
      <c r="P562" s="17">
        <f t="shared" si="130"/>
        <v>2607164.4091324327</v>
      </c>
      <c r="Q562" s="17">
        <f>Q561+P562</f>
        <v>1160157988.4756608</v>
      </c>
      <c r="AB562">
        <f t="shared" si="122"/>
        <v>0</v>
      </c>
      <c r="AC562">
        <f>IF(AB562=1,"",E562)</f>
        <v>13.3</v>
      </c>
      <c r="AD562">
        <f t="shared" si="123"/>
        <v>3.6944444444444446</v>
      </c>
    </row>
    <row r="563" spans="2:30" x14ac:dyDescent="0.35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131"/>
        <v>-2.7777777777777925E-2</v>
      </c>
      <c r="G563" s="17">
        <f t="shared" si="132"/>
        <v>-0.10000000000000053</v>
      </c>
      <c r="H563" s="17">
        <f t="shared" si="124"/>
        <v>-8.0000000000000426</v>
      </c>
      <c r="I563" s="17">
        <f t="shared" si="125"/>
        <v>370.07499999999999</v>
      </c>
      <c r="J563" s="17">
        <f t="shared" si="126"/>
        <v>2.0519378568672844</v>
      </c>
      <c r="K563" s="17">
        <f t="shared" si="134"/>
        <v>315692.51012849173</v>
      </c>
      <c r="L563" s="17">
        <f t="shared" si="127"/>
        <v>364.12693785686724</v>
      </c>
      <c r="M563" s="17">
        <f t="shared" si="128"/>
        <v>4770.0628859249609</v>
      </c>
      <c r="N563" s="17">
        <f t="shared" si="129"/>
        <v>2647384.9016883532</v>
      </c>
      <c r="O563" s="17">
        <f t="shared" si="133"/>
        <v>2396951302.3430271</v>
      </c>
      <c r="P563" s="17" t="str">
        <f t="shared" si="130"/>
        <v/>
      </c>
      <c r="Q563" s="17">
        <f>Q562</f>
        <v>1160157988.4756608</v>
      </c>
      <c r="AB563">
        <f t="shared" si="122"/>
        <v>0</v>
      </c>
      <c r="AC563">
        <f>IF(AB563=1,"",E563)</f>
        <v>13.1</v>
      </c>
      <c r="AD563">
        <f t="shared" si="123"/>
        <v>3.6388888888888888</v>
      </c>
    </row>
    <row r="564" spans="2:30" x14ac:dyDescent="0.35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131"/>
        <v>2.7777777777777925E-2</v>
      </c>
      <c r="G564" s="17">
        <f t="shared" si="132"/>
        <v>0.10000000000000053</v>
      </c>
      <c r="H564" s="17">
        <f t="shared" si="124"/>
        <v>8.0000000000000426</v>
      </c>
      <c r="I564" s="17">
        <f t="shared" si="125"/>
        <v>370.07499999999999</v>
      </c>
      <c r="J564" s="17">
        <f t="shared" si="126"/>
        <v>2.0519378568672844</v>
      </c>
      <c r="K564" s="17">
        <f t="shared" si="134"/>
        <v>316072.63706634857</v>
      </c>
      <c r="L564" s="17">
        <f t="shared" si="127"/>
        <v>380.12693785686736</v>
      </c>
      <c r="M564" s="17">
        <f t="shared" si="128"/>
        <v>4979.6628859249622</v>
      </c>
      <c r="N564" s="17">
        <f t="shared" si="129"/>
        <v>2768692.5645742789</v>
      </c>
      <c r="O564" s="17">
        <f t="shared" si="133"/>
        <v>2399719994.9076014</v>
      </c>
      <c r="P564" s="17" t="str">
        <f t="shared" si="130"/>
        <v/>
      </c>
      <c r="Q564" s="17">
        <f t="shared" ref="Q564:Q568" si="136">Q563</f>
        <v>1160157988.4756608</v>
      </c>
      <c r="AB564">
        <f t="shared" si="122"/>
        <v>0</v>
      </c>
      <c r="AC564">
        <f>IF(AB564=1,"",E564)</f>
        <v>13.1</v>
      </c>
      <c r="AD564">
        <f t="shared" si="123"/>
        <v>3.6388888888888888</v>
      </c>
    </row>
    <row r="565" spans="2:30" x14ac:dyDescent="0.35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131"/>
        <v>9.7222222222222363E-2</v>
      </c>
      <c r="G565" s="17">
        <f t="shared" si="132"/>
        <v>0.35000000000000053</v>
      </c>
      <c r="H565" s="17">
        <f t="shared" si="124"/>
        <v>28.000000000000039</v>
      </c>
      <c r="I565" s="17">
        <f t="shared" si="125"/>
        <v>375.72500000000002</v>
      </c>
      <c r="J565" s="17">
        <f t="shared" si="126"/>
        <v>2.1150707272376548</v>
      </c>
      <c r="K565" s="17">
        <f t="shared" si="134"/>
        <v>316478.4771370758</v>
      </c>
      <c r="L565" s="17">
        <f t="shared" si="127"/>
        <v>405.84007072723773</v>
      </c>
      <c r="M565" s="17">
        <f t="shared" si="128"/>
        <v>5397.6729406722625</v>
      </c>
      <c r="N565" s="17">
        <f t="shared" si="129"/>
        <v>3006503.8279544502</v>
      </c>
      <c r="O565" s="17">
        <f t="shared" si="133"/>
        <v>2402726498.7355556</v>
      </c>
      <c r="P565" s="17" t="str">
        <f t="shared" si="130"/>
        <v/>
      </c>
      <c r="Q565" s="17">
        <f t="shared" si="136"/>
        <v>1160157988.4756608</v>
      </c>
      <c r="AB565">
        <f t="shared" si="122"/>
        <v>0</v>
      </c>
      <c r="AC565">
        <f>IF(AB565=1,"",E565)</f>
        <v>13.3</v>
      </c>
      <c r="AD565">
        <f t="shared" si="123"/>
        <v>3.6944444444444446</v>
      </c>
    </row>
    <row r="566" spans="2:30" x14ac:dyDescent="0.35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131"/>
        <v>0.16666666666666657</v>
      </c>
      <c r="G566" s="17">
        <f t="shared" si="132"/>
        <v>0.59999999999999964</v>
      </c>
      <c r="H566" s="17">
        <f t="shared" si="124"/>
        <v>47.999999999999972</v>
      </c>
      <c r="I566" s="17">
        <f t="shared" si="125"/>
        <v>389.85</v>
      </c>
      <c r="J566" s="17">
        <f t="shared" si="126"/>
        <v>2.2770878472222229</v>
      </c>
      <c r="K566" s="17">
        <f t="shared" si="134"/>
        <v>316918.60422492301</v>
      </c>
      <c r="L566" s="17">
        <f t="shared" si="127"/>
        <v>440.12708784722224</v>
      </c>
      <c r="M566" s="17">
        <f t="shared" si="128"/>
        <v>6073.7538122916676</v>
      </c>
      <c r="N566" s="17">
        <f t="shared" si="129"/>
        <v>3389154.6272587506</v>
      </c>
      <c r="O566" s="17">
        <f t="shared" si="133"/>
        <v>2406115653.3628144</v>
      </c>
      <c r="P566" s="17" t="str">
        <f t="shared" si="130"/>
        <v/>
      </c>
      <c r="Q566" s="17">
        <f t="shared" si="136"/>
        <v>1160157988.4756608</v>
      </c>
      <c r="AB566">
        <f t="shared" si="122"/>
        <v>0</v>
      </c>
      <c r="AC566">
        <f>IF(AB566=1,"",E566)</f>
        <v>13.8</v>
      </c>
      <c r="AD566">
        <f t="shared" si="123"/>
        <v>3.8333333333333335</v>
      </c>
    </row>
    <row r="567" spans="2:30" x14ac:dyDescent="0.35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131"/>
        <v>0.37499999999999989</v>
      </c>
      <c r="G567" s="17">
        <f t="shared" si="132"/>
        <v>1.3499999999999996</v>
      </c>
      <c r="H567" s="17">
        <f t="shared" si="124"/>
        <v>107.99999999999997</v>
      </c>
      <c r="I567" s="17">
        <f t="shared" si="125"/>
        <v>409.625</v>
      </c>
      <c r="J567" s="17">
        <f t="shared" si="126"/>
        <v>2.513955680941359</v>
      </c>
      <c r="K567" s="17">
        <f t="shared" si="134"/>
        <v>317438.74318060395</v>
      </c>
      <c r="L567" s="17">
        <f t="shared" si="127"/>
        <v>520.13895568094131</v>
      </c>
      <c r="M567" s="17">
        <f t="shared" si="128"/>
        <v>7542.0148573736487</v>
      </c>
      <c r="N567" s="17">
        <f t="shared" si="129"/>
        <v>4215986.3052718695</v>
      </c>
      <c r="O567" s="17">
        <f t="shared" si="133"/>
        <v>2410331639.6680865</v>
      </c>
      <c r="P567" s="17" t="str">
        <f t="shared" si="130"/>
        <v/>
      </c>
      <c r="Q567" s="17">
        <f t="shared" si="136"/>
        <v>1160157988.4756608</v>
      </c>
      <c r="AB567">
        <f t="shared" si="122"/>
        <v>0</v>
      </c>
      <c r="AC567">
        <f>IF(AB567=1,"",E567)</f>
        <v>14.5</v>
      </c>
      <c r="AD567">
        <f t="shared" si="123"/>
        <v>4.0277777777777777</v>
      </c>
    </row>
    <row r="568" spans="2:30" x14ac:dyDescent="0.35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131"/>
        <v>0.34722222222222221</v>
      </c>
      <c r="G568" s="17">
        <f t="shared" si="132"/>
        <v>1.25</v>
      </c>
      <c r="H568" s="17">
        <f t="shared" si="124"/>
        <v>100</v>
      </c>
      <c r="I568" s="17">
        <f t="shared" si="125"/>
        <v>466.125</v>
      </c>
      <c r="J568" s="17">
        <f t="shared" si="126"/>
        <v>3.2552886284722238</v>
      </c>
      <c r="K568" s="17">
        <f t="shared" si="134"/>
        <v>318008.12346923241</v>
      </c>
      <c r="L568" s="17">
        <f t="shared" si="127"/>
        <v>569.38028862847227</v>
      </c>
      <c r="M568" s="17">
        <f t="shared" si="128"/>
        <v>9394.7747623697924</v>
      </c>
      <c r="N568" s="17">
        <f t="shared" si="129"/>
        <v>5261073.8669270836</v>
      </c>
      <c r="O568" s="17">
        <f t="shared" si="133"/>
        <v>2415592713.5350137</v>
      </c>
      <c r="P568" s="17" t="str">
        <f t="shared" si="130"/>
        <v/>
      </c>
      <c r="Q568" s="17">
        <f t="shared" si="136"/>
        <v>1160157988.4756608</v>
      </c>
      <c r="AB568">
        <f t="shared" si="122"/>
        <v>0</v>
      </c>
      <c r="AC568">
        <f>IF(AB568=1,"",E568)</f>
        <v>16.5</v>
      </c>
      <c r="AD568">
        <f t="shared" si="123"/>
        <v>4.583333333333333</v>
      </c>
    </row>
    <row r="569" spans="2:30" x14ac:dyDescent="0.35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131"/>
        <v>6.9444444444444448E-2</v>
      </c>
      <c r="G569" s="17">
        <f t="shared" si="132"/>
        <v>0.25</v>
      </c>
      <c r="H569" s="17">
        <f t="shared" si="124"/>
        <v>20</v>
      </c>
      <c r="I569" s="17">
        <f t="shared" si="125"/>
        <v>480.25</v>
      </c>
      <c r="J569" s="17">
        <f t="shared" si="126"/>
        <v>3.4555680941358036</v>
      </c>
      <c r="K569" s="17">
        <f t="shared" si="134"/>
        <v>318511.82903732656</v>
      </c>
      <c r="L569" s="17">
        <f t="shared" si="127"/>
        <v>503.7055680941358</v>
      </c>
      <c r="M569" s="17">
        <f t="shared" si="128"/>
        <v>8562.9946576003094</v>
      </c>
      <c r="N569" s="17">
        <f t="shared" si="129"/>
        <v>4803840.002913774</v>
      </c>
      <c r="O569" s="17">
        <f t="shared" si="133"/>
        <v>2420396553.5379276</v>
      </c>
      <c r="P569" s="17">
        <f t="shared" si="130"/>
        <v>4803840.002913774</v>
      </c>
      <c r="Q569" s="17">
        <f>Q562+P569</f>
        <v>1164961828.4785745</v>
      </c>
      <c r="AB569">
        <f t="shared" si="122"/>
        <v>0</v>
      </c>
      <c r="AC569">
        <f>IF(AB569=1,"",E569)</f>
        <v>17</v>
      </c>
      <c r="AD569">
        <f t="shared" si="123"/>
        <v>4.7222222222222223</v>
      </c>
    </row>
    <row r="570" spans="2:30" x14ac:dyDescent="0.35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131"/>
        <v>0</v>
      </c>
      <c r="G570" s="17">
        <f t="shared" si="132"/>
        <v>0</v>
      </c>
      <c r="H570" s="17">
        <f t="shared" si="124"/>
        <v>0</v>
      </c>
      <c r="I570" s="17">
        <f t="shared" si="125"/>
        <v>480.25</v>
      </c>
      <c r="J570" s="17">
        <f t="shared" si="126"/>
        <v>3.4555680941358036</v>
      </c>
      <c r="K570" s="17">
        <f t="shared" si="134"/>
        <v>318995.53460542072</v>
      </c>
      <c r="L570" s="17">
        <f t="shared" si="127"/>
        <v>483.7055680941358</v>
      </c>
      <c r="M570" s="17">
        <f t="shared" si="128"/>
        <v>8222.9946576003094</v>
      </c>
      <c r="N570" s="17">
        <f t="shared" si="129"/>
        <v>4621322.9975713743</v>
      </c>
      <c r="O570" s="17">
        <f t="shared" si="133"/>
        <v>2425017876.5354991</v>
      </c>
      <c r="P570" s="17">
        <f t="shared" si="130"/>
        <v>4621322.9975713743</v>
      </c>
      <c r="Q570" s="17">
        <f>Q569+P570</f>
        <v>1169583151.476146</v>
      </c>
      <c r="AB570">
        <f t="shared" si="122"/>
        <v>0</v>
      </c>
      <c r="AC570">
        <f>IF(AB570=1,"",E570)</f>
        <v>17</v>
      </c>
      <c r="AD570">
        <f t="shared" si="123"/>
        <v>4.7222222222222223</v>
      </c>
    </row>
    <row r="571" spans="2:30" x14ac:dyDescent="0.35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131"/>
        <v>-0.22222222222222215</v>
      </c>
      <c r="G571" s="17">
        <f t="shared" si="132"/>
        <v>-0.79999999999999982</v>
      </c>
      <c r="H571" s="17">
        <f t="shared" si="124"/>
        <v>-63.999999999999979</v>
      </c>
      <c r="I571" s="17">
        <f t="shared" si="125"/>
        <v>480.25</v>
      </c>
      <c r="J571" s="17">
        <f t="shared" si="126"/>
        <v>3.4555680941358036</v>
      </c>
      <c r="K571" s="17">
        <f t="shared" si="134"/>
        <v>319415.24017351487</v>
      </c>
      <c r="L571" s="17">
        <f t="shared" si="127"/>
        <v>419.7055680941358</v>
      </c>
      <c r="M571" s="17">
        <f t="shared" si="128"/>
        <v>7134.9946576003085</v>
      </c>
      <c r="N571" s="17">
        <f t="shared" si="129"/>
        <v>4017001.9922289737</v>
      </c>
      <c r="O571" s="17">
        <f t="shared" si="133"/>
        <v>2429034878.5277281</v>
      </c>
      <c r="P571" s="17">
        <f t="shared" si="130"/>
        <v>4017001.9922289737</v>
      </c>
      <c r="Q571" s="17">
        <f>Q570+P571</f>
        <v>1173600153.468375</v>
      </c>
      <c r="AB571">
        <f t="shared" si="122"/>
        <v>0</v>
      </c>
      <c r="AC571">
        <f>IF(AB571=1,"",E571)</f>
        <v>17</v>
      </c>
      <c r="AD571">
        <f t="shared" si="123"/>
        <v>4.7222222222222223</v>
      </c>
    </row>
    <row r="572" spans="2:30" x14ac:dyDescent="0.35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131"/>
        <v>-0.95833333333333337</v>
      </c>
      <c r="G572" s="17">
        <f t="shared" si="132"/>
        <v>-3.45</v>
      </c>
      <c r="H572" s="17">
        <f t="shared" si="124"/>
        <v>-276</v>
      </c>
      <c r="I572" s="17">
        <f t="shared" si="125"/>
        <v>435.05</v>
      </c>
      <c r="J572" s="17">
        <f t="shared" si="126"/>
        <v>2.8357180941358031</v>
      </c>
      <c r="K572" s="17">
        <f t="shared" si="134"/>
        <v>319577.125891609</v>
      </c>
      <c r="L572" s="17">
        <f t="shared" si="127"/>
        <v>161.88571809413583</v>
      </c>
      <c r="M572" s="17">
        <f t="shared" si="128"/>
        <v>2493.0400586496917</v>
      </c>
      <c r="N572" s="17">
        <f t="shared" si="129"/>
        <v>1406074.5930784261</v>
      </c>
      <c r="O572" s="17">
        <f t="shared" si="133"/>
        <v>2430440953.1208067</v>
      </c>
      <c r="P572" s="17">
        <f t="shared" si="130"/>
        <v>1406074.5930784261</v>
      </c>
      <c r="Q572" s="17">
        <f>Q571+P572</f>
        <v>1175006228.0614533</v>
      </c>
      <c r="AB572">
        <f t="shared" si="122"/>
        <v>0</v>
      </c>
      <c r="AC572">
        <f>IF(AB572=1,"",E572)</f>
        <v>15.4</v>
      </c>
      <c r="AD572">
        <f t="shared" si="123"/>
        <v>4.2777777777777777</v>
      </c>
    </row>
    <row r="573" spans="2:30" x14ac:dyDescent="0.35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131"/>
        <v>-1.4722222222222223</v>
      </c>
      <c r="G573" s="17">
        <f t="shared" si="132"/>
        <v>-5.3000000000000007</v>
      </c>
      <c r="H573" s="17">
        <f t="shared" si="124"/>
        <v>-424</v>
      </c>
      <c r="I573" s="17">
        <f t="shared" si="125"/>
        <v>285.32499999999999</v>
      </c>
      <c r="J573" s="17">
        <f t="shared" si="126"/>
        <v>1.2197318383487659</v>
      </c>
      <c r="K573" s="17">
        <f t="shared" si="134"/>
        <v>319439.67062344734</v>
      </c>
      <c r="L573" s="17">
        <f t="shared" si="127"/>
        <v>-137.45526816165125</v>
      </c>
      <c r="M573" s="17">
        <f t="shared" si="128"/>
        <v>-1388.2982084326775</v>
      </c>
      <c r="N573" s="17">
        <f t="shared" si="129"/>
        <v>-784388.48776446283</v>
      </c>
      <c r="O573" s="17">
        <f t="shared" si="133"/>
        <v>2429656564.6330423</v>
      </c>
      <c r="P573" s="17">
        <f t="shared" si="130"/>
        <v>-784388.48776446283</v>
      </c>
      <c r="Q573" s="17">
        <f>Q572+P573</f>
        <v>1174221839.573689</v>
      </c>
      <c r="AB573">
        <f t="shared" si="122"/>
        <v>0</v>
      </c>
      <c r="AC573">
        <f>IF(AB573=1,"",E573)</f>
        <v>10.1</v>
      </c>
      <c r="AD573">
        <f t="shared" si="123"/>
        <v>2.8055555555555554</v>
      </c>
    </row>
    <row r="574" spans="2:30" x14ac:dyDescent="0.35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131"/>
        <v>-1.4027777777777777</v>
      </c>
      <c r="G574" s="17">
        <f t="shared" si="132"/>
        <v>-5.05</v>
      </c>
      <c r="H574" s="17">
        <f t="shared" si="124"/>
        <v>-404</v>
      </c>
      <c r="I574" s="17">
        <f t="shared" si="125"/>
        <v>135.6</v>
      </c>
      <c r="J574" s="17">
        <f t="shared" si="126"/>
        <v>0.27548888888888895</v>
      </c>
      <c r="K574" s="17">
        <f t="shared" si="134"/>
        <v>319171.54611233622</v>
      </c>
      <c r="L574" s="17">
        <f t="shared" si="127"/>
        <v>-268.12451111111108</v>
      </c>
      <c r="M574" s="17">
        <f t="shared" si="128"/>
        <v>-1286.9976533333331</v>
      </c>
      <c r="N574" s="17">
        <f t="shared" si="129"/>
        <v>-728440.6717866665</v>
      </c>
      <c r="O574" s="17">
        <f t="shared" si="133"/>
        <v>2428928123.9612556</v>
      </c>
      <c r="P574" s="17" t="str">
        <f t="shared" si="130"/>
        <v/>
      </c>
      <c r="Q574" s="17">
        <f>Q573</f>
        <v>1174221839.573689</v>
      </c>
      <c r="AB574">
        <f t="shared" si="122"/>
        <v>0</v>
      </c>
      <c r="AC574">
        <f>IF(AB574=1,"",E574)</f>
        <v>4.8</v>
      </c>
      <c r="AD574">
        <f t="shared" si="123"/>
        <v>1.3333333333333333</v>
      </c>
    </row>
    <row r="575" spans="2:30" x14ac:dyDescent="0.3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131"/>
        <v>-0.66666666666666663</v>
      </c>
      <c r="G575" s="17">
        <f t="shared" si="132"/>
        <v>-2.4</v>
      </c>
      <c r="H575" s="17">
        <f t="shared" si="124"/>
        <v>-192</v>
      </c>
      <c r="I575" s="17">
        <f t="shared" si="125"/>
        <v>0</v>
      </c>
      <c r="J575" s="17">
        <f t="shared" si="126"/>
        <v>0</v>
      </c>
      <c r="K575" s="17">
        <f t="shared" si="134"/>
        <v>318979.54611233622</v>
      </c>
      <c r="L575" s="17">
        <f t="shared" si="127"/>
        <v>-192</v>
      </c>
      <c r="M575" s="17">
        <f t="shared" si="128"/>
        <v>0</v>
      </c>
      <c r="N575" s="17">
        <f t="shared" si="129"/>
        <v>0</v>
      </c>
      <c r="O575" s="17">
        <f t="shared" si="133"/>
        <v>2428928123.9612556</v>
      </c>
      <c r="P575" s="17" t="str">
        <f t="shared" si="130"/>
        <v/>
      </c>
      <c r="Q575" s="17">
        <f t="shared" ref="Q575:Q621" si="137">Q574</f>
        <v>1174221839.573689</v>
      </c>
      <c r="AB575">
        <f t="shared" si="122"/>
        <v>1</v>
      </c>
      <c r="AC575" t="str">
        <f>IF(AB575=1,"",E575)</f>
        <v/>
      </c>
      <c r="AD575">
        <f t="shared" si="123"/>
        <v>0</v>
      </c>
    </row>
    <row r="576" spans="2:30" x14ac:dyDescent="0.3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131"/>
        <v>0</v>
      </c>
      <c r="G576" s="17">
        <f t="shared" si="132"/>
        <v>0</v>
      </c>
      <c r="H576" s="17">
        <f t="shared" si="124"/>
        <v>0</v>
      </c>
      <c r="I576" s="17">
        <f t="shared" si="125"/>
        <v>0</v>
      </c>
      <c r="J576" s="17">
        <f t="shared" si="126"/>
        <v>0</v>
      </c>
      <c r="K576" s="17">
        <f t="shared" si="134"/>
        <v>318979.54611233622</v>
      </c>
      <c r="L576" s="17">
        <f t="shared" si="127"/>
        <v>0</v>
      </c>
      <c r="M576" s="17">
        <f t="shared" si="128"/>
        <v>0</v>
      </c>
      <c r="N576" s="17">
        <f t="shared" si="129"/>
        <v>0</v>
      </c>
      <c r="O576" s="17">
        <f t="shared" si="133"/>
        <v>2428928123.9612556</v>
      </c>
      <c r="P576" s="17" t="str">
        <f t="shared" si="130"/>
        <v/>
      </c>
      <c r="Q576" s="17">
        <f t="shared" si="137"/>
        <v>1174221839.573689</v>
      </c>
      <c r="AB576">
        <f t="shared" si="122"/>
        <v>1</v>
      </c>
      <c r="AC576" t="str">
        <f>IF(AB576=1,"",E576)</f>
        <v/>
      </c>
      <c r="AD576">
        <f t="shared" si="123"/>
        <v>0</v>
      </c>
    </row>
    <row r="577" spans="2:30" x14ac:dyDescent="0.3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131"/>
        <v>0</v>
      </c>
      <c r="G577" s="17">
        <f t="shared" si="132"/>
        <v>0</v>
      </c>
      <c r="H577" s="17">
        <f t="shared" si="124"/>
        <v>0</v>
      </c>
      <c r="I577" s="17">
        <f t="shared" si="125"/>
        <v>0</v>
      </c>
      <c r="J577" s="17">
        <f t="shared" si="126"/>
        <v>0</v>
      </c>
      <c r="K577" s="17">
        <f t="shared" si="134"/>
        <v>318979.54611233622</v>
      </c>
      <c r="L577" s="17">
        <f t="shared" si="127"/>
        <v>0</v>
      </c>
      <c r="M577" s="17">
        <f t="shared" si="128"/>
        <v>0</v>
      </c>
      <c r="N577" s="17">
        <f t="shared" si="129"/>
        <v>0</v>
      </c>
      <c r="O577" s="17">
        <f t="shared" si="133"/>
        <v>2428928123.9612556</v>
      </c>
      <c r="P577" s="17" t="str">
        <f t="shared" si="130"/>
        <v/>
      </c>
      <c r="Q577" s="17">
        <f t="shared" si="137"/>
        <v>1174221839.573689</v>
      </c>
      <c r="AB577">
        <f t="shared" si="122"/>
        <v>1</v>
      </c>
      <c r="AC577" t="str">
        <f>IF(AB577=1,"",E577)</f>
        <v/>
      </c>
      <c r="AD577">
        <f t="shared" si="123"/>
        <v>0</v>
      </c>
    </row>
    <row r="578" spans="2:30" x14ac:dyDescent="0.3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131"/>
        <v>0</v>
      </c>
      <c r="G578" s="17">
        <f t="shared" si="132"/>
        <v>0</v>
      </c>
      <c r="H578" s="17">
        <f t="shared" si="124"/>
        <v>0</v>
      </c>
      <c r="I578" s="17">
        <f t="shared" si="125"/>
        <v>0</v>
      </c>
      <c r="J578" s="17">
        <f t="shared" si="126"/>
        <v>0</v>
      </c>
      <c r="K578" s="17">
        <f t="shared" si="134"/>
        <v>318979.54611233622</v>
      </c>
      <c r="L578" s="17">
        <f t="shared" si="127"/>
        <v>0</v>
      </c>
      <c r="M578" s="17">
        <f t="shared" si="128"/>
        <v>0</v>
      </c>
      <c r="N578" s="17">
        <f t="shared" si="129"/>
        <v>0</v>
      </c>
      <c r="O578" s="17">
        <f t="shared" si="133"/>
        <v>2428928123.9612556</v>
      </c>
      <c r="P578" s="17" t="str">
        <f t="shared" si="130"/>
        <v/>
      </c>
      <c r="Q578" s="17">
        <f t="shared" si="137"/>
        <v>1174221839.573689</v>
      </c>
      <c r="AB578">
        <f t="shared" si="122"/>
        <v>1</v>
      </c>
      <c r="AC578" t="str">
        <f>IF(AB578=1,"",E578)</f>
        <v/>
      </c>
      <c r="AD578">
        <f t="shared" si="123"/>
        <v>0</v>
      </c>
    </row>
    <row r="579" spans="2:30" x14ac:dyDescent="0.3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131"/>
        <v>0</v>
      </c>
      <c r="G579" s="17">
        <f t="shared" si="132"/>
        <v>0</v>
      </c>
      <c r="H579" s="17">
        <f t="shared" si="124"/>
        <v>0</v>
      </c>
      <c r="I579" s="17">
        <f t="shared" si="125"/>
        <v>0</v>
      </c>
      <c r="J579" s="17">
        <f t="shared" si="126"/>
        <v>0</v>
      </c>
      <c r="K579" s="17">
        <f t="shared" si="134"/>
        <v>318979.54611233622</v>
      </c>
      <c r="L579" s="17">
        <f t="shared" si="127"/>
        <v>0</v>
      </c>
      <c r="M579" s="17">
        <f t="shared" si="128"/>
        <v>0</v>
      </c>
      <c r="N579" s="17">
        <f t="shared" si="129"/>
        <v>0</v>
      </c>
      <c r="O579" s="17">
        <f t="shared" si="133"/>
        <v>2428928123.9612556</v>
      </c>
      <c r="P579" s="17" t="str">
        <f t="shared" si="130"/>
        <v/>
      </c>
      <c r="Q579" s="17">
        <f t="shared" si="137"/>
        <v>1174221839.573689</v>
      </c>
      <c r="AB579">
        <f t="shared" si="122"/>
        <v>1</v>
      </c>
      <c r="AC579" t="str">
        <f>IF(AB579=1,"",E579)</f>
        <v/>
      </c>
      <c r="AD579">
        <f t="shared" si="123"/>
        <v>0</v>
      </c>
    </row>
    <row r="580" spans="2:30" x14ac:dyDescent="0.3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131"/>
        <v>0</v>
      </c>
      <c r="G580" s="17">
        <f t="shared" si="132"/>
        <v>0</v>
      </c>
      <c r="H580" s="17">
        <f t="shared" si="124"/>
        <v>0</v>
      </c>
      <c r="I580" s="17">
        <f t="shared" si="125"/>
        <v>0</v>
      </c>
      <c r="J580" s="17">
        <f t="shared" si="126"/>
        <v>0</v>
      </c>
      <c r="K580" s="17">
        <f t="shared" si="134"/>
        <v>318979.54611233622</v>
      </c>
      <c r="L580" s="17">
        <f t="shared" si="127"/>
        <v>0</v>
      </c>
      <c r="M580" s="17">
        <f t="shared" si="128"/>
        <v>0</v>
      </c>
      <c r="N580" s="17">
        <f t="shared" si="129"/>
        <v>0</v>
      </c>
      <c r="O580" s="17">
        <f t="shared" si="133"/>
        <v>2428928123.9612556</v>
      </c>
      <c r="P580" s="17" t="str">
        <f t="shared" si="130"/>
        <v/>
      </c>
      <c r="Q580" s="17">
        <f t="shared" si="137"/>
        <v>1174221839.573689</v>
      </c>
      <c r="AB580">
        <f t="shared" si="122"/>
        <v>1</v>
      </c>
      <c r="AC580" t="str">
        <f>IF(AB580=1,"",E580)</f>
        <v/>
      </c>
      <c r="AD580">
        <f t="shared" si="123"/>
        <v>0</v>
      </c>
    </row>
    <row r="581" spans="2:30" x14ac:dyDescent="0.3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131"/>
        <v>0</v>
      </c>
      <c r="G581" s="17">
        <f t="shared" si="132"/>
        <v>0</v>
      </c>
      <c r="H581" s="17">
        <f t="shared" si="124"/>
        <v>0</v>
      </c>
      <c r="I581" s="17">
        <f t="shared" si="125"/>
        <v>0</v>
      </c>
      <c r="J581" s="17">
        <f t="shared" si="126"/>
        <v>0</v>
      </c>
      <c r="K581" s="17">
        <f t="shared" si="134"/>
        <v>318979.54611233622</v>
      </c>
      <c r="L581" s="17">
        <f t="shared" si="127"/>
        <v>0</v>
      </c>
      <c r="M581" s="17">
        <f t="shared" si="128"/>
        <v>0</v>
      </c>
      <c r="N581" s="17">
        <f t="shared" si="129"/>
        <v>0</v>
      </c>
      <c r="O581" s="17">
        <f t="shared" si="133"/>
        <v>2428928123.9612556</v>
      </c>
      <c r="P581" s="17" t="str">
        <f t="shared" si="130"/>
        <v/>
      </c>
      <c r="Q581" s="17">
        <f t="shared" si="137"/>
        <v>1174221839.573689</v>
      </c>
      <c r="AB581">
        <f t="shared" si="122"/>
        <v>1</v>
      </c>
      <c r="AC581" t="str">
        <f>IF(AB581=1,"",E581)</f>
        <v/>
      </c>
      <c r="AD581">
        <f t="shared" si="123"/>
        <v>0</v>
      </c>
    </row>
    <row r="582" spans="2:30" x14ac:dyDescent="0.3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131"/>
        <v>0</v>
      </c>
      <c r="G582" s="17">
        <f t="shared" si="132"/>
        <v>0</v>
      </c>
      <c r="H582" s="17">
        <f t="shared" si="124"/>
        <v>0</v>
      </c>
      <c r="I582" s="17">
        <f t="shared" si="125"/>
        <v>0</v>
      </c>
      <c r="J582" s="17">
        <f t="shared" si="126"/>
        <v>0</v>
      </c>
      <c r="K582" s="17">
        <f t="shared" si="134"/>
        <v>318979.54611233622</v>
      </c>
      <c r="L582" s="17">
        <f t="shared" si="127"/>
        <v>0</v>
      </c>
      <c r="M582" s="17">
        <f t="shared" si="128"/>
        <v>0</v>
      </c>
      <c r="N582" s="17">
        <f t="shared" si="129"/>
        <v>0</v>
      </c>
      <c r="O582" s="17">
        <f t="shared" si="133"/>
        <v>2428928123.9612556</v>
      </c>
      <c r="P582" s="17" t="str">
        <f t="shared" si="130"/>
        <v/>
      </c>
      <c r="Q582" s="17">
        <f t="shared" si="137"/>
        <v>1174221839.573689</v>
      </c>
      <c r="AB582">
        <f t="shared" si="122"/>
        <v>1</v>
      </c>
      <c r="AC582" t="str">
        <f>IF(AB582=1,"",E582)</f>
        <v/>
      </c>
      <c r="AD582">
        <f t="shared" si="123"/>
        <v>0</v>
      </c>
    </row>
    <row r="583" spans="2:30" x14ac:dyDescent="0.3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131"/>
        <v>0</v>
      </c>
      <c r="G583" s="17">
        <f t="shared" si="132"/>
        <v>0</v>
      </c>
      <c r="H583" s="17">
        <f t="shared" si="124"/>
        <v>0</v>
      </c>
      <c r="I583" s="17">
        <f t="shared" si="125"/>
        <v>0</v>
      </c>
      <c r="J583" s="17">
        <f t="shared" si="126"/>
        <v>0</v>
      </c>
      <c r="K583" s="17">
        <f t="shared" si="134"/>
        <v>318979.54611233622</v>
      </c>
      <c r="L583" s="17">
        <f t="shared" si="127"/>
        <v>0</v>
      </c>
      <c r="M583" s="17">
        <f t="shared" si="128"/>
        <v>0</v>
      </c>
      <c r="N583" s="17">
        <f t="shared" si="129"/>
        <v>0</v>
      </c>
      <c r="O583" s="17">
        <f t="shared" si="133"/>
        <v>2428928123.9612556</v>
      </c>
      <c r="P583" s="17" t="str">
        <f t="shared" si="130"/>
        <v/>
      </c>
      <c r="Q583" s="17">
        <f t="shared" si="137"/>
        <v>1174221839.573689</v>
      </c>
      <c r="AB583">
        <f t="shared" si="122"/>
        <v>1</v>
      </c>
      <c r="AC583" t="str">
        <f>IF(AB583=1,"",E583)</f>
        <v/>
      </c>
      <c r="AD583">
        <f t="shared" si="123"/>
        <v>0</v>
      </c>
    </row>
    <row r="584" spans="2:30" x14ac:dyDescent="0.3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131"/>
        <v>0</v>
      </c>
      <c r="G584" s="17">
        <f t="shared" si="132"/>
        <v>0</v>
      </c>
      <c r="H584" s="17">
        <f t="shared" si="124"/>
        <v>0</v>
      </c>
      <c r="I584" s="17">
        <f t="shared" si="125"/>
        <v>0</v>
      </c>
      <c r="J584" s="17">
        <f t="shared" si="126"/>
        <v>0</v>
      </c>
      <c r="K584" s="17">
        <f t="shared" si="134"/>
        <v>318979.54611233622</v>
      </c>
      <c r="L584" s="17">
        <f t="shared" si="127"/>
        <v>0</v>
      </c>
      <c r="M584" s="17">
        <f t="shared" si="128"/>
        <v>0</v>
      </c>
      <c r="N584" s="17">
        <f t="shared" si="129"/>
        <v>0</v>
      </c>
      <c r="O584" s="17">
        <f t="shared" si="133"/>
        <v>2428928123.9612556</v>
      </c>
      <c r="P584" s="17" t="str">
        <f t="shared" si="130"/>
        <v/>
      </c>
      <c r="Q584" s="17">
        <f t="shared" si="137"/>
        <v>1174221839.573689</v>
      </c>
      <c r="AB584">
        <f t="shared" ref="AB584:AB647" si="138">IF(E584&lt;1,1,0)</f>
        <v>1</v>
      </c>
      <c r="AC584" t="str">
        <f>IF(AB584=1,"",E584)</f>
        <v/>
      </c>
      <c r="AD584">
        <f t="shared" ref="AD584:AD647" si="139">E584/3.6</f>
        <v>0</v>
      </c>
    </row>
    <row r="585" spans="2:30" x14ac:dyDescent="0.3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131"/>
        <v>0</v>
      </c>
      <c r="G585" s="17">
        <f t="shared" si="132"/>
        <v>0</v>
      </c>
      <c r="H585" s="17">
        <f t="shared" ref="H585:H648" si="140">288*F585</f>
        <v>0</v>
      </c>
      <c r="I585" s="17">
        <f t="shared" ref="I585:I648" si="141">28.25*E585</f>
        <v>0</v>
      </c>
      <c r="J585" s="17">
        <f t="shared" ref="J585:J648" si="142">0.5*1.225*((E585*(1000/3600))^2)*0.46*0.55</f>
        <v>0</v>
      </c>
      <c r="K585" s="17">
        <f t="shared" si="134"/>
        <v>318979.54611233622</v>
      </c>
      <c r="L585" s="17">
        <f t="shared" ref="L585:L648" si="143">H585+I585+J585</f>
        <v>0</v>
      </c>
      <c r="M585" s="17">
        <f t="shared" ref="M585:M648" si="144">L585*E585</f>
        <v>0</v>
      </c>
      <c r="N585" s="17">
        <f t="shared" ref="N585:N648" si="145">M585*D585</f>
        <v>0</v>
      </c>
      <c r="O585" s="17">
        <f t="shared" si="133"/>
        <v>2428928123.9612556</v>
      </c>
      <c r="P585" s="17" t="str">
        <f t="shared" ref="P585:P648" si="146">IF(N585&lt;N584, N585, "")</f>
        <v/>
      </c>
      <c r="Q585" s="17">
        <f t="shared" si="137"/>
        <v>1174221839.573689</v>
      </c>
      <c r="AB585">
        <f t="shared" si="138"/>
        <v>1</v>
      </c>
      <c r="AC585" t="str">
        <f>IF(AB585=1,"",E585)</f>
        <v/>
      </c>
      <c r="AD585">
        <f t="shared" si="139"/>
        <v>0</v>
      </c>
    </row>
    <row r="586" spans="2:30" x14ac:dyDescent="0.35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147">($E587-$E585)/2/3.6</f>
        <v>0</v>
      </c>
      <c r="G586" s="17">
        <f t="shared" ref="G586:G649" si="148">($E587-$E585)/2</f>
        <v>0</v>
      </c>
      <c r="H586" s="17">
        <f t="shared" si="140"/>
        <v>0</v>
      </c>
      <c r="I586" s="17">
        <f t="shared" si="141"/>
        <v>0</v>
      </c>
      <c r="J586" s="17">
        <f t="shared" si="142"/>
        <v>0</v>
      </c>
      <c r="K586" s="17">
        <f t="shared" si="134"/>
        <v>318979.54611233622</v>
      </c>
      <c r="L586" s="17">
        <f t="shared" si="143"/>
        <v>0</v>
      </c>
      <c r="M586" s="17">
        <f t="shared" si="144"/>
        <v>0</v>
      </c>
      <c r="N586" s="17">
        <f t="shared" si="145"/>
        <v>0</v>
      </c>
      <c r="O586" s="17">
        <f t="shared" ref="O586:O649" si="149">(M586*D586)+O585</f>
        <v>2428928123.9612556</v>
      </c>
      <c r="P586" s="17" t="str">
        <f t="shared" si="146"/>
        <v/>
      </c>
      <c r="Q586" s="17">
        <f t="shared" si="137"/>
        <v>1174221839.573689</v>
      </c>
      <c r="AB586">
        <f t="shared" si="138"/>
        <v>1</v>
      </c>
      <c r="AC586" t="str">
        <f>IF(AB586=1,"",E586)</f>
        <v/>
      </c>
      <c r="AD586">
        <f t="shared" si="139"/>
        <v>0</v>
      </c>
    </row>
    <row r="587" spans="2:30" x14ac:dyDescent="0.3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147"/>
        <v>0</v>
      </c>
      <c r="G587" s="17">
        <f t="shared" si="148"/>
        <v>0</v>
      </c>
      <c r="H587" s="17">
        <f t="shared" si="140"/>
        <v>0</v>
      </c>
      <c r="I587" s="17">
        <f t="shared" si="141"/>
        <v>0</v>
      </c>
      <c r="J587" s="17">
        <f t="shared" si="142"/>
        <v>0</v>
      </c>
      <c r="K587" s="17">
        <f t="shared" si="134"/>
        <v>318979.54611233622</v>
      </c>
      <c r="L587" s="17">
        <f t="shared" si="143"/>
        <v>0</v>
      </c>
      <c r="M587" s="17">
        <f t="shared" si="144"/>
        <v>0</v>
      </c>
      <c r="N587" s="17">
        <f t="shared" si="145"/>
        <v>0</v>
      </c>
      <c r="O587" s="17">
        <f t="shared" si="149"/>
        <v>2428928123.9612556</v>
      </c>
      <c r="P587" s="17" t="str">
        <f t="shared" si="146"/>
        <v/>
      </c>
      <c r="Q587" s="17">
        <f t="shared" si="137"/>
        <v>1174221839.573689</v>
      </c>
      <c r="AB587">
        <f t="shared" si="138"/>
        <v>1</v>
      </c>
      <c r="AC587" t="str">
        <f>IF(AB587=1,"",E587)</f>
        <v/>
      </c>
      <c r="AD587">
        <f t="shared" si="139"/>
        <v>0</v>
      </c>
    </row>
    <row r="588" spans="2:30" x14ac:dyDescent="0.3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147"/>
        <v>0</v>
      </c>
      <c r="G588" s="17">
        <f t="shared" si="148"/>
        <v>0</v>
      </c>
      <c r="H588" s="17">
        <f t="shared" si="140"/>
        <v>0</v>
      </c>
      <c r="I588" s="17">
        <f t="shared" si="141"/>
        <v>0</v>
      </c>
      <c r="J588" s="17">
        <f t="shared" si="142"/>
        <v>0</v>
      </c>
      <c r="K588" s="17">
        <f t="shared" si="134"/>
        <v>318979.54611233622</v>
      </c>
      <c r="L588" s="17">
        <f t="shared" si="143"/>
        <v>0</v>
      </c>
      <c r="M588" s="17">
        <f t="shared" si="144"/>
        <v>0</v>
      </c>
      <c r="N588" s="17">
        <f t="shared" si="145"/>
        <v>0</v>
      </c>
      <c r="O588" s="17">
        <f t="shared" si="149"/>
        <v>2428928123.9612556</v>
      </c>
      <c r="P588" s="17" t="str">
        <f t="shared" si="146"/>
        <v/>
      </c>
      <c r="Q588" s="17">
        <f t="shared" si="137"/>
        <v>1174221839.573689</v>
      </c>
      <c r="AB588">
        <f t="shared" si="138"/>
        <v>1</v>
      </c>
      <c r="AC588" t="str">
        <f>IF(AB588=1,"",E588)</f>
        <v/>
      </c>
      <c r="AD588">
        <f t="shared" si="139"/>
        <v>0</v>
      </c>
    </row>
    <row r="589" spans="2:30" x14ac:dyDescent="0.3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147"/>
        <v>0</v>
      </c>
      <c r="G589" s="17">
        <f t="shared" si="148"/>
        <v>0</v>
      </c>
      <c r="H589" s="17">
        <f t="shared" si="140"/>
        <v>0</v>
      </c>
      <c r="I589" s="17">
        <f t="shared" si="141"/>
        <v>0</v>
      </c>
      <c r="J589" s="17">
        <f t="shared" si="142"/>
        <v>0</v>
      </c>
      <c r="K589" s="17">
        <f t="shared" si="134"/>
        <v>318979.54611233622</v>
      </c>
      <c r="L589" s="17">
        <f t="shared" si="143"/>
        <v>0</v>
      </c>
      <c r="M589" s="17">
        <f t="shared" si="144"/>
        <v>0</v>
      </c>
      <c r="N589" s="17">
        <f t="shared" si="145"/>
        <v>0</v>
      </c>
      <c r="O589" s="17">
        <f t="shared" si="149"/>
        <v>2428928123.9612556</v>
      </c>
      <c r="P589" s="17" t="str">
        <f t="shared" si="146"/>
        <v/>
      </c>
      <c r="Q589" s="17">
        <f t="shared" si="137"/>
        <v>1174221839.573689</v>
      </c>
      <c r="AB589">
        <f t="shared" si="138"/>
        <v>1</v>
      </c>
      <c r="AC589" t="str">
        <f>IF(AB589=1,"",E589)</f>
        <v/>
      </c>
      <c r="AD589">
        <f t="shared" si="139"/>
        <v>0</v>
      </c>
    </row>
    <row r="590" spans="2:30" x14ac:dyDescent="0.3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147"/>
        <v>0</v>
      </c>
      <c r="G590" s="17">
        <f t="shared" si="148"/>
        <v>0</v>
      </c>
      <c r="H590" s="17">
        <f t="shared" si="140"/>
        <v>0</v>
      </c>
      <c r="I590" s="17">
        <f t="shared" si="141"/>
        <v>0</v>
      </c>
      <c r="J590" s="17">
        <f t="shared" si="142"/>
        <v>0</v>
      </c>
      <c r="K590" s="17">
        <f t="shared" si="134"/>
        <v>318979.54611233622</v>
      </c>
      <c r="L590" s="17">
        <f t="shared" si="143"/>
        <v>0</v>
      </c>
      <c r="M590" s="17">
        <f t="shared" si="144"/>
        <v>0</v>
      </c>
      <c r="N590" s="17">
        <f t="shared" si="145"/>
        <v>0</v>
      </c>
      <c r="O590" s="17">
        <f t="shared" si="149"/>
        <v>2428928123.9612556</v>
      </c>
      <c r="P590" s="17" t="str">
        <f t="shared" si="146"/>
        <v/>
      </c>
      <c r="Q590" s="17">
        <f t="shared" si="137"/>
        <v>1174221839.573689</v>
      </c>
      <c r="AB590">
        <f t="shared" si="138"/>
        <v>1</v>
      </c>
      <c r="AC590" t="str">
        <f>IF(AB590=1,"",E590)</f>
        <v/>
      </c>
      <c r="AD590">
        <f t="shared" si="139"/>
        <v>0</v>
      </c>
    </row>
    <row r="591" spans="2:30" x14ac:dyDescent="0.3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147"/>
        <v>0</v>
      </c>
      <c r="G591" s="17">
        <f t="shared" si="148"/>
        <v>0</v>
      </c>
      <c r="H591" s="17">
        <f t="shared" si="140"/>
        <v>0</v>
      </c>
      <c r="I591" s="17">
        <f t="shared" si="141"/>
        <v>0</v>
      </c>
      <c r="J591" s="17">
        <f t="shared" si="142"/>
        <v>0</v>
      </c>
      <c r="K591" s="17">
        <f t="shared" si="134"/>
        <v>318979.54611233622</v>
      </c>
      <c r="L591" s="17">
        <f t="shared" si="143"/>
        <v>0</v>
      </c>
      <c r="M591" s="17">
        <f t="shared" si="144"/>
        <v>0</v>
      </c>
      <c r="N591" s="17">
        <f t="shared" si="145"/>
        <v>0</v>
      </c>
      <c r="O591" s="17">
        <f t="shared" si="149"/>
        <v>2428928123.9612556</v>
      </c>
      <c r="P591" s="17" t="str">
        <f t="shared" si="146"/>
        <v/>
      </c>
      <c r="Q591" s="17">
        <f t="shared" si="137"/>
        <v>1174221839.573689</v>
      </c>
      <c r="AB591">
        <f t="shared" si="138"/>
        <v>1</v>
      </c>
      <c r="AC591" t="str">
        <f>IF(AB591=1,"",E591)</f>
        <v/>
      </c>
      <c r="AD591">
        <f t="shared" si="139"/>
        <v>0</v>
      </c>
    </row>
    <row r="592" spans="2:30" x14ac:dyDescent="0.3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147"/>
        <v>0</v>
      </c>
      <c r="G592" s="17">
        <f t="shared" si="148"/>
        <v>0</v>
      </c>
      <c r="H592" s="17">
        <f t="shared" si="140"/>
        <v>0</v>
      </c>
      <c r="I592" s="17">
        <f t="shared" si="141"/>
        <v>0</v>
      </c>
      <c r="J592" s="17">
        <f t="shared" si="142"/>
        <v>0</v>
      </c>
      <c r="K592" s="17">
        <f t="shared" si="134"/>
        <v>318979.54611233622</v>
      </c>
      <c r="L592" s="17">
        <f t="shared" si="143"/>
        <v>0</v>
      </c>
      <c r="M592" s="17">
        <f t="shared" si="144"/>
        <v>0</v>
      </c>
      <c r="N592" s="17">
        <f t="shared" si="145"/>
        <v>0</v>
      </c>
      <c r="O592" s="17">
        <f t="shared" si="149"/>
        <v>2428928123.9612556</v>
      </c>
      <c r="P592" s="17" t="str">
        <f t="shared" si="146"/>
        <v/>
      </c>
      <c r="Q592" s="17">
        <f t="shared" si="137"/>
        <v>1174221839.573689</v>
      </c>
      <c r="AB592">
        <f t="shared" si="138"/>
        <v>1</v>
      </c>
      <c r="AC592" t="str">
        <f>IF(AB592=1,"",E592)</f>
        <v/>
      </c>
      <c r="AD592">
        <f t="shared" si="139"/>
        <v>0</v>
      </c>
    </row>
    <row r="593" spans="2:30" x14ac:dyDescent="0.3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147"/>
        <v>0</v>
      </c>
      <c r="G593" s="17">
        <f t="shared" si="148"/>
        <v>0</v>
      </c>
      <c r="H593" s="17">
        <f t="shared" si="140"/>
        <v>0</v>
      </c>
      <c r="I593" s="17">
        <f t="shared" si="141"/>
        <v>0</v>
      </c>
      <c r="J593" s="17">
        <f t="shared" si="142"/>
        <v>0</v>
      </c>
      <c r="K593" s="17">
        <f t="shared" si="134"/>
        <v>318979.54611233622</v>
      </c>
      <c r="L593" s="17">
        <f t="shared" si="143"/>
        <v>0</v>
      </c>
      <c r="M593" s="17">
        <f t="shared" si="144"/>
        <v>0</v>
      </c>
      <c r="N593" s="17">
        <f t="shared" si="145"/>
        <v>0</v>
      </c>
      <c r="O593" s="17">
        <f t="shared" si="149"/>
        <v>2428928123.9612556</v>
      </c>
      <c r="P593" s="17" t="str">
        <f t="shared" si="146"/>
        <v/>
      </c>
      <c r="Q593" s="17">
        <f t="shared" si="137"/>
        <v>1174221839.573689</v>
      </c>
      <c r="AB593">
        <f t="shared" si="138"/>
        <v>1</v>
      </c>
      <c r="AC593" t="str">
        <f>IF(AB593=1,"",E593)</f>
        <v/>
      </c>
      <c r="AD593">
        <f t="shared" si="139"/>
        <v>0</v>
      </c>
    </row>
    <row r="594" spans="2:30" x14ac:dyDescent="0.3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147"/>
        <v>0</v>
      </c>
      <c r="G594" s="17">
        <f t="shared" si="148"/>
        <v>0</v>
      </c>
      <c r="H594" s="17">
        <f t="shared" si="140"/>
        <v>0</v>
      </c>
      <c r="I594" s="17">
        <f t="shared" si="141"/>
        <v>0</v>
      </c>
      <c r="J594" s="17">
        <f t="shared" si="142"/>
        <v>0</v>
      </c>
      <c r="K594" s="17">
        <f t="shared" si="134"/>
        <v>318979.54611233622</v>
      </c>
      <c r="L594" s="17">
        <f t="shared" si="143"/>
        <v>0</v>
      </c>
      <c r="M594" s="17">
        <f t="shared" si="144"/>
        <v>0</v>
      </c>
      <c r="N594" s="17">
        <f t="shared" si="145"/>
        <v>0</v>
      </c>
      <c r="O594" s="17">
        <f t="shared" si="149"/>
        <v>2428928123.9612556</v>
      </c>
      <c r="P594" s="17" t="str">
        <f t="shared" si="146"/>
        <v/>
      </c>
      <c r="Q594" s="17">
        <f t="shared" si="137"/>
        <v>1174221839.573689</v>
      </c>
      <c r="AB594">
        <f t="shared" si="138"/>
        <v>1</v>
      </c>
      <c r="AC594" t="str">
        <f>IF(AB594=1,"",E594)</f>
        <v/>
      </c>
      <c r="AD594">
        <f t="shared" si="139"/>
        <v>0</v>
      </c>
    </row>
    <row r="595" spans="2:30" x14ac:dyDescent="0.3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147"/>
        <v>0</v>
      </c>
      <c r="G595" s="17">
        <f t="shared" si="148"/>
        <v>0</v>
      </c>
      <c r="H595" s="17">
        <f t="shared" si="140"/>
        <v>0</v>
      </c>
      <c r="I595" s="17">
        <f t="shared" si="141"/>
        <v>0</v>
      </c>
      <c r="J595" s="17">
        <f t="shared" si="142"/>
        <v>0</v>
      </c>
      <c r="K595" s="17">
        <f t="shared" si="134"/>
        <v>318979.54611233622</v>
      </c>
      <c r="L595" s="17">
        <f t="shared" si="143"/>
        <v>0</v>
      </c>
      <c r="M595" s="17">
        <f t="shared" si="144"/>
        <v>0</v>
      </c>
      <c r="N595" s="17">
        <f t="shared" si="145"/>
        <v>0</v>
      </c>
      <c r="O595" s="17">
        <f t="shared" si="149"/>
        <v>2428928123.9612556</v>
      </c>
      <c r="P595" s="17" t="str">
        <f t="shared" si="146"/>
        <v/>
      </c>
      <c r="Q595" s="17">
        <f t="shared" si="137"/>
        <v>1174221839.573689</v>
      </c>
      <c r="AB595">
        <f t="shared" si="138"/>
        <v>1</v>
      </c>
      <c r="AC595" t="str">
        <f>IF(AB595=1,"",E595)</f>
        <v/>
      </c>
      <c r="AD595">
        <f t="shared" si="139"/>
        <v>0</v>
      </c>
    </row>
    <row r="596" spans="2:30" x14ac:dyDescent="0.3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147"/>
        <v>0</v>
      </c>
      <c r="G596" s="17">
        <f t="shared" si="148"/>
        <v>0</v>
      </c>
      <c r="H596" s="17">
        <f t="shared" si="140"/>
        <v>0</v>
      </c>
      <c r="I596" s="17">
        <f t="shared" si="141"/>
        <v>0</v>
      </c>
      <c r="J596" s="17">
        <f t="shared" si="142"/>
        <v>0</v>
      </c>
      <c r="K596" s="17">
        <f t="shared" si="134"/>
        <v>318979.54611233622</v>
      </c>
      <c r="L596" s="17">
        <f t="shared" si="143"/>
        <v>0</v>
      </c>
      <c r="M596" s="17">
        <f t="shared" si="144"/>
        <v>0</v>
      </c>
      <c r="N596" s="17">
        <f t="shared" si="145"/>
        <v>0</v>
      </c>
      <c r="O596" s="17">
        <f t="shared" si="149"/>
        <v>2428928123.9612556</v>
      </c>
      <c r="P596" s="17" t="str">
        <f t="shared" si="146"/>
        <v/>
      </c>
      <c r="Q596" s="17">
        <f t="shared" si="137"/>
        <v>1174221839.573689</v>
      </c>
      <c r="AB596">
        <f t="shared" si="138"/>
        <v>1</v>
      </c>
      <c r="AC596" t="str">
        <f>IF(AB596=1,"",E596)</f>
        <v/>
      </c>
      <c r="AD596">
        <f t="shared" si="139"/>
        <v>0</v>
      </c>
    </row>
    <row r="597" spans="2:30" x14ac:dyDescent="0.3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147"/>
        <v>0</v>
      </c>
      <c r="G597" s="17">
        <f t="shared" si="148"/>
        <v>0</v>
      </c>
      <c r="H597" s="17">
        <f t="shared" si="140"/>
        <v>0</v>
      </c>
      <c r="I597" s="17">
        <f t="shared" si="141"/>
        <v>0</v>
      </c>
      <c r="J597" s="17">
        <f t="shared" si="142"/>
        <v>0</v>
      </c>
      <c r="K597" s="17">
        <f t="shared" si="134"/>
        <v>318979.54611233622</v>
      </c>
      <c r="L597" s="17">
        <f t="shared" si="143"/>
        <v>0</v>
      </c>
      <c r="M597" s="17">
        <f t="shared" si="144"/>
        <v>0</v>
      </c>
      <c r="N597" s="17">
        <f t="shared" si="145"/>
        <v>0</v>
      </c>
      <c r="O597" s="17">
        <f t="shared" si="149"/>
        <v>2428928123.9612556</v>
      </c>
      <c r="P597" s="17" t="str">
        <f t="shared" si="146"/>
        <v/>
      </c>
      <c r="Q597" s="17">
        <f t="shared" si="137"/>
        <v>1174221839.573689</v>
      </c>
      <c r="AB597">
        <f t="shared" si="138"/>
        <v>1</v>
      </c>
      <c r="AC597" t="str">
        <f>IF(AB597=1,"",E597)</f>
        <v/>
      </c>
      <c r="AD597">
        <f t="shared" si="139"/>
        <v>0</v>
      </c>
    </row>
    <row r="598" spans="2:30" x14ac:dyDescent="0.35">
      <c r="B598" s="4" t="s">
        <v>52</v>
      </c>
      <c r="C598" s="4">
        <v>590</v>
      </c>
      <c r="D598" s="4">
        <v>1</v>
      </c>
      <c r="E598" s="11">
        <v>0</v>
      </c>
      <c r="F598" s="17">
        <f t="shared" si="147"/>
        <v>0</v>
      </c>
      <c r="G598" s="17">
        <f t="shared" si="148"/>
        <v>0</v>
      </c>
      <c r="H598" s="17">
        <f t="shared" si="140"/>
        <v>0</v>
      </c>
      <c r="I598" s="17">
        <f t="shared" si="141"/>
        <v>0</v>
      </c>
      <c r="J598" s="17">
        <f t="shared" si="142"/>
        <v>0</v>
      </c>
      <c r="K598" s="17">
        <f t="shared" ref="K598:K661" si="150">(H598+I598+J598)+K597</f>
        <v>318979.54611233622</v>
      </c>
      <c r="L598" s="17">
        <f t="shared" si="143"/>
        <v>0</v>
      </c>
      <c r="M598" s="17">
        <f t="shared" si="144"/>
        <v>0</v>
      </c>
      <c r="N598" s="17">
        <f t="shared" si="145"/>
        <v>0</v>
      </c>
      <c r="O598" s="17">
        <f t="shared" si="149"/>
        <v>2428928123.9612556</v>
      </c>
      <c r="P598" s="17" t="str">
        <f t="shared" si="146"/>
        <v/>
      </c>
      <c r="Q598" s="17">
        <f t="shared" si="137"/>
        <v>1174221839.573689</v>
      </c>
      <c r="AB598">
        <f t="shared" si="138"/>
        <v>1</v>
      </c>
      <c r="AC598" t="str">
        <f>IF(AB598=1,"",E598)</f>
        <v/>
      </c>
      <c r="AD598">
        <f t="shared" si="139"/>
        <v>0</v>
      </c>
    </row>
    <row r="599" spans="2:30" x14ac:dyDescent="0.35">
      <c r="B599" s="4" t="s">
        <v>52</v>
      </c>
      <c r="C599" s="4">
        <v>591</v>
      </c>
      <c r="D599" s="4">
        <v>2</v>
      </c>
      <c r="E599" s="11">
        <v>0</v>
      </c>
      <c r="F599" s="17">
        <f t="shared" si="147"/>
        <v>0</v>
      </c>
      <c r="G599" s="17">
        <f t="shared" si="148"/>
        <v>0</v>
      </c>
      <c r="H599" s="17">
        <f t="shared" si="140"/>
        <v>0</v>
      </c>
      <c r="I599" s="17">
        <f t="shared" si="141"/>
        <v>0</v>
      </c>
      <c r="J599" s="17">
        <f t="shared" si="142"/>
        <v>0</v>
      </c>
      <c r="K599" s="17">
        <f t="shared" si="150"/>
        <v>318979.54611233622</v>
      </c>
      <c r="L599" s="17">
        <f t="shared" si="143"/>
        <v>0</v>
      </c>
      <c r="M599" s="17">
        <f t="shared" si="144"/>
        <v>0</v>
      </c>
      <c r="N599" s="17">
        <f t="shared" si="145"/>
        <v>0</v>
      </c>
      <c r="O599" s="17">
        <f t="shared" si="149"/>
        <v>2428928123.9612556</v>
      </c>
      <c r="P599" s="17" t="str">
        <f t="shared" si="146"/>
        <v/>
      </c>
      <c r="Q599" s="17">
        <f t="shared" si="137"/>
        <v>1174221839.573689</v>
      </c>
      <c r="AB599">
        <f t="shared" si="138"/>
        <v>1</v>
      </c>
      <c r="AC599" t="str">
        <f>IF(AB599=1,"",E599)</f>
        <v/>
      </c>
      <c r="AD599">
        <f t="shared" si="139"/>
        <v>0</v>
      </c>
    </row>
    <row r="600" spans="2:30" x14ac:dyDescent="0.35">
      <c r="B600" s="4" t="s">
        <v>52</v>
      </c>
      <c r="C600" s="4">
        <v>592</v>
      </c>
      <c r="D600" s="4">
        <v>3</v>
      </c>
      <c r="E600" s="11">
        <v>0</v>
      </c>
      <c r="F600" s="17">
        <f t="shared" si="147"/>
        <v>0</v>
      </c>
      <c r="G600" s="17">
        <f t="shared" si="148"/>
        <v>0</v>
      </c>
      <c r="H600" s="17">
        <f t="shared" si="140"/>
        <v>0</v>
      </c>
      <c r="I600" s="17">
        <f t="shared" si="141"/>
        <v>0</v>
      </c>
      <c r="J600" s="17">
        <f t="shared" si="142"/>
        <v>0</v>
      </c>
      <c r="K600" s="17">
        <f t="shared" si="150"/>
        <v>318979.54611233622</v>
      </c>
      <c r="L600" s="17">
        <f t="shared" si="143"/>
        <v>0</v>
      </c>
      <c r="M600" s="17">
        <f t="shared" si="144"/>
        <v>0</v>
      </c>
      <c r="N600" s="17">
        <f t="shared" si="145"/>
        <v>0</v>
      </c>
      <c r="O600" s="17">
        <f t="shared" si="149"/>
        <v>2428928123.9612556</v>
      </c>
      <c r="P600" s="17" t="str">
        <f t="shared" si="146"/>
        <v/>
      </c>
      <c r="Q600" s="17">
        <f t="shared" si="137"/>
        <v>1174221839.573689</v>
      </c>
      <c r="AB600">
        <f t="shared" si="138"/>
        <v>1</v>
      </c>
      <c r="AC600" t="str">
        <f>IF(AB600=1,"",E600)</f>
        <v/>
      </c>
      <c r="AD600">
        <f t="shared" si="139"/>
        <v>0</v>
      </c>
    </row>
    <row r="601" spans="2:30" x14ac:dyDescent="0.35">
      <c r="B601" s="4" t="s">
        <v>52</v>
      </c>
      <c r="C601" s="4">
        <v>593</v>
      </c>
      <c r="D601" s="4">
        <v>4</v>
      </c>
      <c r="E601" s="11">
        <v>0</v>
      </c>
      <c r="F601" s="17">
        <f t="shared" si="147"/>
        <v>0</v>
      </c>
      <c r="G601" s="17">
        <f t="shared" si="148"/>
        <v>0</v>
      </c>
      <c r="H601" s="17">
        <f t="shared" si="140"/>
        <v>0</v>
      </c>
      <c r="I601" s="17">
        <f t="shared" si="141"/>
        <v>0</v>
      </c>
      <c r="J601" s="17">
        <f t="shared" si="142"/>
        <v>0</v>
      </c>
      <c r="K601" s="17">
        <f t="shared" si="150"/>
        <v>318979.54611233622</v>
      </c>
      <c r="L601" s="17">
        <f t="shared" si="143"/>
        <v>0</v>
      </c>
      <c r="M601" s="17">
        <f t="shared" si="144"/>
        <v>0</v>
      </c>
      <c r="N601" s="17">
        <f t="shared" si="145"/>
        <v>0</v>
      </c>
      <c r="O601" s="17">
        <f t="shared" si="149"/>
        <v>2428928123.9612556</v>
      </c>
      <c r="P601" s="17" t="str">
        <f t="shared" si="146"/>
        <v/>
      </c>
      <c r="Q601" s="17">
        <f t="shared" si="137"/>
        <v>1174221839.573689</v>
      </c>
      <c r="AB601">
        <f t="shared" si="138"/>
        <v>1</v>
      </c>
      <c r="AC601" t="str">
        <f>IF(AB601=1,"",E601)</f>
        <v/>
      </c>
      <c r="AD601">
        <f t="shared" si="139"/>
        <v>0</v>
      </c>
    </row>
    <row r="602" spans="2:30" x14ac:dyDescent="0.35">
      <c r="B602" s="4" t="s">
        <v>52</v>
      </c>
      <c r="C602" s="4">
        <v>594</v>
      </c>
      <c r="D602" s="4">
        <v>5</v>
      </c>
      <c r="E602" s="11">
        <v>0</v>
      </c>
      <c r="F602" s="17">
        <f t="shared" si="147"/>
        <v>0</v>
      </c>
      <c r="G602" s="17">
        <f t="shared" si="148"/>
        <v>0</v>
      </c>
      <c r="H602" s="17">
        <f t="shared" si="140"/>
        <v>0</v>
      </c>
      <c r="I602" s="17">
        <f t="shared" si="141"/>
        <v>0</v>
      </c>
      <c r="J602" s="17">
        <f t="shared" si="142"/>
        <v>0</v>
      </c>
      <c r="K602" s="17">
        <f t="shared" si="150"/>
        <v>318979.54611233622</v>
      </c>
      <c r="L602" s="17">
        <f t="shared" si="143"/>
        <v>0</v>
      </c>
      <c r="M602" s="17">
        <f t="shared" si="144"/>
        <v>0</v>
      </c>
      <c r="N602" s="17">
        <f t="shared" si="145"/>
        <v>0</v>
      </c>
      <c r="O602" s="17">
        <f t="shared" si="149"/>
        <v>2428928123.9612556</v>
      </c>
      <c r="P602" s="17" t="str">
        <f t="shared" si="146"/>
        <v/>
      </c>
      <c r="Q602" s="17">
        <f t="shared" si="137"/>
        <v>1174221839.573689</v>
      </c>
      <c r="AB602">
        <f t="shared" si="138"/>
        <v>1</v>
      </c>
      <c r="AC602" t="str">
        <f>IF(AB602=1,"",E602)</f>
        <v/>
      </c>
      <c r="AD602">
        <f t="shared" si="139"/>
        <v>0</v>
      </c>
    </row>
    <row r="603" spans="2:30" x14ac:dyDescent="0.35">
      <c r="B603" s="4" t="s">
        <v>52</v>
      </c>
      <c r="C603" s="4">
        <v>595</v>
      </c>
      <c r="D603" s="4">
        <v>6</v>
      </c>
      <c r="E603" s="11">
        <v>0</v>
      </c>
      <c r="F603" s="17">
        <f t="shared" si="147"/>
        <v>0</v>
      </c>
      <c r="G603" s="17">
        <f t="shared" si="148"/>
        <v>0</v>
      </c>
      <c r="H603" s="17">
        <f t="shared" si="140"/>
        <v>0</v>
      </c>
      <c r="I603" s="17">
        <f t="shared" si="141"/>
        <v>0</v>
      </c>
      <c r="J603" s="17">
        <f t="shared" si="142"/>
        <v>0</v>
      </c>
      <c r="K603" s="17">
        <f t="shared" si="150"/>
        <v>318979.54611233622</v>
      </c>
      <c r="L603" s="17">
        <f t="shared" si="143"/>
        <v>0</v>
      </c>
      <c r="M603" s="17">
        <f t="shared" si="144"/>
        <v>0</v>
      </c>
      <c r="N603" s="17">
        <f t="shared" si="145"/>
        <v>0</v>
      </c>
      <c r="O603" s="17">
        <f t="shared" si="149"/>
        <v>2428928123.9612556</v>
      </c>
      <c r="P603" s="17" t="str">
        <f t="shared" si="146"/>
        <v/>
      </c>
      <c r="Q603" s="17">
        <f t="shared" si="137"/>
        <v>1174221839.573689</v>
      </c>
      <c r="AB603">
        <f t="shared" si="138"/>
        <v>1</v>
      </c>
      <c r="AC603" t="str">
        <f>IF(AB603=1,"",E603)</f>
        <v/>
      </c>
      <c r="AD603">
        <f t="shared" si="139"/>
        <v>0</v>
      </c>
    </row>
    <row r="604" spans="2:30" x14ac:dyDescent="0.35">
      <c r="B604" s="4" t="s">
        <v>52</v>
      </c>
      <c r="C604" s="4">
        <v>596</v>
      </c>
      <c r="D604" s="4">
        <v>7</v>
      </c>
      <c r="E604" s="11">
        <v>0</v>
      </c>
      <c r="F604" s="17">
        <f t="shared" si="147"/>
        <v>0</v>
      </c>
      <c r="G604" s="17">
        <f t="shared" si="148"/>
        <v>0</v>
      </c>
      <c r="H604" s="17">
        <f t="shared" si="140"/>
        <v>0</v>
      </c>
      <c r="I604" s="17">
        <f t="shared" si="141"/>
        <v>0</v>
      </c>
      <c r="J604" s="17">
        <f t="shared" si="142"/>
        <v>0</v>
      </c>
      <c r="K604" s="17">
        <f t="shared" si="150"/>
        <v>318979.54611233622</v>
      </c>
      <c r="L604" s="17">
        <f t="shared" si="143"/>
        <v>0</v>
      </c>
      <c r="M604" s="17">
        <f t="shared" si="144"/>
        <v>0</v>
      </c>
      <c r="N604" s="17">
        <f t="shared" si="145"/>
        <v>0</v>
      </c>
      <c r="O604" s="17">
        <f t="shared" si="149"/>
        <v>2428928123.9612556</v>
      </c>
      <c r="P604" s="17" t="str">
        <f t="shared" si="146"/>
        <v/>
      </c>
      <c r="Q604" s="17">
        <f t="shared" si="137"/>
        <v>1174221839.573689</v>
      </c>
      <c r="AB604">
        <f t="shared" si="138"/>
        <v>1</v>
      </c>
      <c r="AC604" t="str">
        <f>IF(AB604=1,"",E604)</f>
        <v/>
      </c>
      <c r="AD604">
        <f t="shared" si="139"/>
        <v>0</v>
      </c>
    </row>
    <row r="605" spans="2:30" x14ac:dyDescent="0.35">
      <c r="B605" s="4" t="s">
        <v>52</v>
      </c>
      <c r="C605" s="4">
        <v>597</v>
      </c>
      <c r="D605" s="4">
        <v>8</v>
      </c>
      <c r="E605" s="11">
        <v>0</v>
      </c>
      <c r="F605" s="17">
        <f t="shared" si="147"/>
        <v>0</v>
      </c>
      <c r="G605" s="17">
        <f t="shared" si="148"/>
        <v>0</v>
      </c>
      <c r="H605" s="17">
        <f t="shared" si="140"/>
        <v>0</v>
      </c>
      <c r="I605" s="17">
        <f t="shared" si="141"/>
        <v>0</v>
      </c>
      <c r="J605" s="17">
        <f t="shared" si="142"/>
        <v>0</v>
      </c>
      <c r="K605" s="17">
        <f t="shared" si="150"/>
        <v>318979.54611233622</v>
      </c>
      <c r="L605" s="17">
        <f t="shared" si="143"/>
        <v>0</v>
      </c>
      <c r="M605" s="17">
        <f t="shared" si="144"/>
        <v>0</v>
      </c>
      <c r="N605" s="17">
        <f t="shared" si="145"/>
        <v>0</v>
      </c>
      <c r="O605" s="17">
        <f t="shared" si="149"/>
        <v>2428928123.9612556</v>
      </c>
      <c r="P605" s="17" t="str">
        <f t="shared" si="146"/>
        <v/>
      </c>
      <c r="Q605" s="17">
        <f t="shared" si="137"/>
        <v>1174221839.573689</v>
      </c>
      <c r="AB605">
        <f t="shared" si="138"/>
        <v>1</v>
      </c>
      <c r="AC605" t="str">
        <f>IF(AB605=1,"",E605)</f>
        <v/>
      </c>
      <c r="AD605">
        <f t="shared" si="139"/>
        <v>0</v>
      </c>
    </row>
    <row r="606" spans="2:30" x14ac:dyDescent="0.35">
      <c r="B606" s="4" t="s">
        <v>52</v>
      </c>
      <c r="C606" s="4">
        <v>598</v>
      </c>
      <c r="D606" s="4">
        <v>9</v>
      </c>
      <c r="E606" s="11">
        <v>0</v>
      </c>
      <c r="F606" s="17">
        <f t="shared" si="147"/>
        <v>0</v>
      </c>
      <c r="G606" s="17">
        <f t="shared" si="148"/>
        <v>0</v>
      </c>
      <c r="H606" s="17">
        <f t="shared" si="140"/>
        <v>0</v>
      </c>
      <c r="I606" s="17">
        <f t="shared" si="141"/>
        <v>0</v>
      </c>
      <c r="J606" s="17">
        <f t="shared" si="142"/>
        <v>0</v>
      </c>
      <c r="K606" s="17">
        <f t="shared" si="150"/>
        <v>318979.54611233622</v>
      </c>
      <c r="L606" s="17">
        <f t="shared" si="143"/>
        <v>0</v>
      </c>
      <c r="M606" s="17">
        <f t="shared" si="144"/>
        <v>0</v>
      </c>
      <c r="N606" s="17">
        <f t="shared" si="145"/>
        <v>0</v>
      </c>
      <c r="O606" s="17">
        <f t="shared" si="149"/>
        <v>2428928123.9612556</v>
      </c>
      <c r="P606" s="17" t="str">
        <f t="shared" si="146"/>
        <v/>
      </c>
      <c r="Q606" s="17">
        <f t="shared" si="137"/>
        <v>1174221839.573689</v>
      </c>
      <c r="AB606">
        <f t="shared" si="138"/>
        <v>1</v>
      </c>
      <c r="AC606" t="str">
        <f>IF(AB606=1,"",E606)</f>
        <v/>
      </c>
      <c r="AD606">
        <f t="shared" si="139"/>
        <v>0</v>
      </c>
    </row>
    <row r="607" spans="2:30" x14ac:dyDescent="0.35">
      <c r="B607" s="4" t="s">
        <v>52</v>
      </c>
      <c r="C607" s="4">
        <v>599</v>
      </c>
      <c r="D607" s="4">
        <v>10</v>
      </c>
      <c r="E607" s="11">
        <v>0</v>
      </c>
      <c r="F607" s="17">
        <f t="shared" si="147"/>
        <v>0</v>
      </c>
      <c r="G607" s="17">
        <f t="shared" si="148"/>
        <v>0</v>
      </c>
      <c r="H607" s="17">
        <f t="shared" si="140"/>
        <v>0</v>
      </c>
      <c r="I607" s="17">
        <f t="shared" si="141"/>
        <v>0</v>
      </c>
      <c r="J607" s="17">
        <f t="shared" si="142"/>
        <v>0</v>
      </c>
      <c r="K607" s="17">
        <f t="shared" si="150"/>
        <v>318979.54611233622</v>
      </c>
      <c r="L607" s="17">
        <f t="shared" si="143"/>
        <v>0</v>
      </c>
      <c r="M607" s="17">
        <f t="shared" si="144"/>
        <v>0</v>
      </c>
      <c r="N607" s="17">
        <f t="shared" si="145"/>
        <v>0</v>
      </c>
      <c r="O607" s="17">
        <f t="shared" si="149"/>
        <v>2428928123.9612556</v>
      </c>
      <c r="P607" s="17" t="str">
        <f t="shared" si="146"/>
        <v/>
      </c>
      <c r="Q607" s="17">
        <f t="shared" si="137"/>
        <v>1174221839.573689</v>
      </c>
      <c r="AB607">
        <f t="shared" si="138"/>
        <v>1</v>
      </c>
      <c r="AC607" t="str">
        <f>IF(AB607=1,"",E607)</f>
        <v/>
      </c>
      <c r="AD607">
        <f t="shared" si="139"/>
        <v>0</v>
      </c>
    </row>
    <row r="608" spans="2:30" x14ac:dyDescent="0.35">
      <c r="B608" s="4" t="s">
        <v>52</v>
      </c>
      <c r="C608" s="4">
        <v>600</v>
      </c>
      <c r="D608" s="4">
        <v>11</v>
      </c>
      <c r="E608" s="11">
        <v>0</v>
      </c>
      <c r="F608" s="17">
        <f t="shared" si="147"/>
        <v>0.1388888888888889</v>
      </c>
      <c r="G608" s="17">
        <f t="shared" si="148"/>
        <v>0.5</v>
      </c>
      <c r="H608" s="17">
        <f t="shared" si="140"/>
        <v>40</v>
      </c>
      <c r="I608" s="17">
        <f t="shared" si="141"/>
        <v>0</v>
      </c>
      <c r="J608" s="17">
        <f t="shared" si="142"/>
        <v>0</v>
      </c>
      <c r="K608" s="17">
        <f t="shared" si="150"/>
        <v>319019.54611233622</v>
      </c>
      <c r="L608" s="17">
        <f t="shared" si="143"/>
        <v>40</v>
      </c>
      <c r="M608" s="17">
        <f t="shared" si="144"/>
        <v>0</v>
      </c>
      <c r="N608" s="17">
        <f t="shared" si="145"/>
        <v>0</v>
      </c>
      <c r="O608" s="17">
        <f t="shared" si="149"/>
        <v>2428928123.9612556</v>
      </c>
      <c r="P608" s="17" t="str">
        <f t="shared" si="146"/>
        <v/>
      </c>
      <c r="Q608" s="17">
        <f t="shared" si="137"/>
        <v>1174221839.573689</v>
      </c>
      <c r="AB608">
        <f t="shared" si="138"/>
        <v>1</v>
      </c>
      <c r="AC608" t="str">
        <f>IF(AB608=1,"",E608)</f>
        <v/>
      </c>
      <c r="AD608">
        <f t="shared" si="139"/>
        <v>0</v>
      </c>
    </row>
    <row r="609" spans="2:30" x14ac:dyDescent="0.35">
      <c r="B609" s="4" t="s">
        <v>52</v>
      </c>
      <c r="C609" s="4">
        <v>601</v>
      </c>
      <c r="D609" s="4">
        <v>12</v>
      </c>
      <c r="E609" s="11">
        <v>1</v>
      </c>
      <c r="F609" s="17">
        <f t="shared" si="147"/>
        <v>0.29166666666666669</v>
      </c>
      <c r="G609" s="17">
        <f t="shared" si="148"/>
        <v>1.05</v>
      </c>
      <c r="H609" s="17">
        <f t="shared" si="140"/>
        <v>84</v>
      </c>
      <c r="I609" s="17">
        <f t="shared" si="141"/>
        <v>28.25</v>
      </c>
      <c r="J609" s="17">
        <f t="shared" si="142"/>
        <v>1.1956983024691363E-2</v>
      </c>
      <c r="K609" s="17">
        <f t="shared" si="150"/>
        <v>319131.80806931923</v>
      </c>
      <c r="L609" s="17">
        <f t="shared" si="143"/>
        <v>112.26195698302469</v>
      </c>
      <c r="M609" s="17">
        <f t="shared" si="144"/>
        <v>112.26195698302469</v>
      </c>
      <c r="N609" s="17">
        <f t="shared" si="145"/>
        <v>1347.1434837962963</v>
      </c>
      <c r="O609" s="17">
        <f t="shared" si="149"/>
        <v>2428929471.1047392</v>
      </c>
      <c r="P609" s="17" t="str">
        <f t="shared" si="146"/>
        <v/>
      </c>
      <c r="Q609" s="17">
        <f t="shared" si="137"/>
        <v>1174221839.573689</v>
      </c>
      <c r="AB609">
        <f t="shared" si="138"/>
        <v>0</v>
      </c>
      <c r="AC609">
        <f>IF(AB609=1,"",E609)</f>
        <v>1</v>
      </c>
      <c r="AD609">
        <f t="shared" si="139"/>
        <v>0.27777777777777779</v>
      </c>
    </row>
    <row r="610" spans="2:30" x14ac:dyDescent="0.35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147"/>
        <v>0.52777777777777779</v>
      </c>
      <c r="G610" s="17">
        <f t="shared" si="148"/>
        <v>1.9</v>
      </c>
      <c r="H610" s="17">
        <f t="shared" si="140"/>
        <v>152</v>
      </c>
      <c r="I610" s="17">
        <f t="shared" si="141"/>
        <v>59.325000000000003</v>
      </c>
      <c r="J610" s="17">
        <f t="shared" si="142"/>
        <v>5.2730295138888911E-2</v>
      </c>
      <c r="K610" s="17">
        <f t="shared" si="150"/>
        <v>319343.18579961435</v>
      </c>
      <c r="L610" s="17">
        <f t="shared" si="143"/>
        <v>211.37773029513889</v>
      </c>
      <c r="M610" s="17">
        <f t="shared" si="144"/>
        <v>443.89323361979166</v>
      </c>
      <c r="N610" s="17">
        <f t="shared" si="145"/>
        <v>5770.6120370572917</v>
      </c>
      <c r="O610" s="17">
        <f t="shared" si="149"/>
        <v>2428935241.7167764</v>
      </c>
      <c r="P610" s="17" t="str">
        <f t="shared" si="146"/>
        <v/>
      </c>
      <c r="Q610" s="17">
        <f t="shared" si="137"/>
        <v>1174221839.573689</v>
      </c>
      <c r="AB610">
        <f t="shared" si="138"/>
        <v>0</v>
      </c>
      <c r="AC610">
        <f>IF(AB610=1,"",E610)</f>
        <v>2.1</v>
      </c>
      <c r="AD610">
        <f t="shared" si="139"/>
        <v>0.58333333333333337</v>
      </c>
    </row>
    <row r="611" spans="2:30" x14ac:dyDescent="0.35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147"/>
        <v>0.97222222222222221</v>
      </c>
      <c r="G611" s="17">
        <f t="shared" si="148"/>
        <v>3.5</v>
      </c>
      <c r="H611" s="17">
        <f t="shared" si="140"/>
        <v>280</v>
      </c>
      <c r="I611" s="17">
        <f t="shared" si="141"/>
        <v>135.6</v>
      </c>
      <c r="J611" s="17">
        <f t="shared" si="142"/>
        <v>0.27548888888888895</v>
      </c>
      <c r="K611" s="17">
        <f t="shared" si="150"/>
        <v>319759.06128850323</v>
      </c>
      <c r="L611" s="17">
        <f t="shared" si="143"/>
        <v>415.87548888888892</v>
      </c>
      <c r="M611" s="17">
        <f t="shared" si="144"/>
        <v>1996.2023466666667</v>
      </c>
      <c r="N611" s="17">
        <f t="shared" si="145"/>
        <v>27946.832853333333</v>
      </c>
      <c r="O611" s="17">
        <f t="shared" si="149"/>
        <v>2428963188.5496297</v>
      </c>
      <c r="P611" s="17" t="str">
        <f t="shared" si="146"/>
        <v/>
      </c>
      <c r="Q611" s="17">
        <f t="shared" si="137"/>
        <v>1174221839.573689</v>
      </c>
      <c r="AB611">
        <f t="shared" si="138"/>
        <v>0</v>
      </c>
      <c r="AC611">
        <f>IF(AB611=1,"",E611)</f>
        <v>4.8</v>
      </c>
      <c r="AD611">
        <f t="shared" si="139"/>
        <v>1.3333333333333333</v>
      </c>
    </row>
    <row r="612" spans="2:30" x14ac:dyDescent="0.35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147"/>
        <v>1.3055555555555554</v>
      </c>
      <c r="G612" s="17">
        <f t="shared" si="148"/>
        <v>4.6999999999999993</v>
      </c>
      <c r="H612" s="17">
        <f t="shared" si="140"/>
        <v>375.99999999999994</v>
      </c>
      <c r="I612" s="17">
        <f t="shared" si="141"/>
        <v>257.07499999999999</v>
      </c>
      <c r="J612" s="17">
        <f t="shared" si="142"/>
        <v>0.99015776427469138</v>
      </c>
      <c r="K612" s="17">
        <f t="shared" si="150"/>
        <v>320393.12644626753</v>
      </c>
      <c r="L612" s="17">
        <f t="shared" si="143"/>
        <v>634.06515776427466</v>
      </c>
      <c r="M612" s="17">
        <f t="shared" si="144"/>
        <v>5769.9929356548992</v>
      </c>
      <c r="N612" s="17">
        <f t="shared" si="145"/>
        <v>86549.89403482349</v>
      </c>
      <c r="O612" s="17">
        <f t="shared" si="149"/>
        <v>2429049738.4436646</v>
      </c>
      <c r="P612" s="17" t="str">
        <f t="shared" si="146"/>
        <v/>
      </c>
      <c r="Q612" s="17">
        <f t="shared" si="137"/>
        <v>1174221839.573689</v>
      </c>
      <c r="AB612">
        <f t="shared" si="138"/>
        <v>0</v>
      </c>
      <c r="AC612">
        <f>IF(AB612=1,"",E612)</f>
        <v>9.1</v>
      </c>
      <c r="AD612">
        <f t="shared" si="139"/>
        <v>2.5277777777777777</v>
      </c>
    </row>
    <row r="613" spans="2:30" x14ac:dyDescent="0.35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147"/>
        <v>1.4861111111111112</v>
      </c>
      <c r="G613" s="17">
        <f t="shared" si="148"/>
        <v>5.3500000000000005</v>
      </c>
      <c r="H613" s="17">
        <f t="shared" si="140"/>
        <v>428</v>
      </c>
      <c r="I613" s="17">
        <f t="shared" si="141"/>
        <v>401.15</v>
      </c>
      <c r="J613" s="17">
        <f t="shared" si="142"/>
        <v>2.4110060570987661</v>
      </c>
      <c r="K613" s="17">
        <f t="shared" si="150"/>
        <v>321224.68745232461</v>
      </c>
      <c r="L613" s="17">
        <f t="shared" si="143"/>
        <v>831.56100605709878</v>
      </c>
      <c r="M613" s="17">
        <f t="shared" si="144"/>
        <v>11808.166286010803</v>
      </c>
      <c r="N613" s="17">
        <f t="shared" si="145"/>
        <v>188930.66057617284</v>
      </c>
      <c r="O613" s="17">
        <f t="shared" si="149"/>
        <v>2429238669.1042409</v>
      </c>
      <c r="P613" s="17" t="str">
        <f t="shared" si="146"/>
        <v/>
      </c>
      <c r="Q613" s="17">
        <f t="shared" si="137"/>
        <v>1174221839.573689</v>
      </c>
      <c r="AB613">
        <f t="shared" si="138"/>
        <v>0</v>
      </c>
      <c r="AC613">
        <f>IF(AB613=1,"",E613)</f>
        <v>14.2</v>
      </c>
      <c r="AD613">
        <f t="shared" si="139"/>
        <v>3.9444444444444442</v>
      </c>
    </row>
    <row r="614" spans="2:30" x14ac:dyDescent="0.35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147"/>
        <v>1.5694444444444444</v>
      </c>
      <c r="G614" s="17">
        <f t="shared" si="148"/>
        <v>5.65</v>
      </c>
      <c r="H614" s="17">
        <f t="shared" si="140"/>
        <v>452</v>
      </c>
      <c r="I614" s="17">
        <f t="shared" si="141"/>
        <v>559.35</v>
      </c>
      <c r="J614" s="17">
        <f t="shared" si="142"/>
        <v>4.6876156250000012</v>
      </c>
      <c r="K614" s="17">
        <f t="shared" si="150"/>
        <v>322240.72506794962</v>
      </c>
      <c r="L614" s="17">
        <f t="shared" si="143"/>
        <v>1016.0376156250001</v>
      </c>
      <c r="M614" s="17">
        <f t="shared" si="144"/>
        <v>20117.544789375002</v>
      </c>
      <c r="N614" s="17">
        <f t="shared" si="145"/>
        <v>341998.26141937502</v>
      </c>
      <c r="O614" s="17">
        <f t="shared" si="149"/>
        <v>2429580667.3656602</v>
      </c>
      <c r="P614" s="17" t="str">
        <f t="shared" si="146"/>
        <v/>
      </c>
      <c r="Q614" s="17">
        <f t="shared" si="137"/>
        <v>1174221839.573689</v>
      </c>
      <c r="AB614">
        <f t="shared" si="138"/>
        <v>0</v>
      </c>
      <c r="AC614">
        <f>IF(AB614=1,"",E614)</f>
        <v>19.8</v>
      </c>
      <c r="AD614">
        <f t="shared" si="139"/>
        <v>5.5</v>
      </c>
    </row>
    <row r="615" spans="2:30" x14ac:dyDescent="0.35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147"/>
        <v>1.4861111111111109</v>
      </c>
      <c r="G615" s="17">
        <f t="shared" si="148"/>
        <v>5.35</v>
      </c>
      <c r="H615" s="17">
        <f t="shared" si="140"/>
        <v>427.99999999999994</v>
      </c>
      <c r="I615" s="17">
        <f t="shared" si="141"/>
        <v>720.375</v>
      </c>
      <c r="J615" s="17">
        <f t="shared" si="142"/>
        <v>7.7750282118055587</v>
      </c>
      <c r="K615" s="17">
        <f t="shared" si="150"/>
        <v>323396.87509616144</v>
      </c>
      <c r="L615" s="17">
        <f t="shared" si="143"/>
        <v>1156.1500282118056</v>
      </c>
      <c r="M615" s="17">
        <f t="shared" si="144"/>
        <v>29481.825719401044</v>
      </c>
      <c r="N615" s="17">
        <f t="shared" si="145"/>
        <v>530672.86294921883</v>
      </c>
      <c r="O615" s="17">
        <f t="shared" si="149"/>
        <v>2430111340.2286096</v>
      </c>
      <c r="P615" s="17" t="str">
        <f t="shared" si="146"/>
        <v/>
      </c>
      <c r="Q615" s="17">
        <f t="shared" si="137"/>
        <v>1174221839.573689</v>
      </c>
      <c r="AB615">
        <f t="shared" si="138"/>
        <v>0</v>
      </c>
      <c r="AC615">
        <f>IF(AB615=1,"",E615)</f>
        <v>25.5</v>
      </c>
      <c r="AD615">
        <f t="shared" si="139"/>
        <v>7.083333333333333</v>
      </c>
    </row>
    <row r="616" spans="2:30" x14ac:dyDescent="0.35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147"/>
        <v>1.2916666666666663</v>
      </c>
      <c r="G616" s="17">
        <f t="shared" si="148"/>
        <v>4.6499999999999986</v>
      </c>
      <c r="H616" s="17">
        <f t="shared" si="140"/>
        <v>371.99999999999989</v>
      </c>
      <c r="I616" s="17">
        <f t="shared" si="141"/>
        <v>861.625</v>
      </c>
      <c r="J616" s="17">
        <f t="shared" si="142"/>
        <v>11.122983458719141</v>
      </c>
      <c r="K616" s="17">
        <f t="shared" si="150"/>
        <v>324641.62307962019</v>
      </c>
      <c r="L616" s="17">
        <f t="shared" si="143"/>
        <v>1244.7479834587191</v>
      </c>
      <c r="M616" s="17">
        <f t="shared" si="144"/>
        <v>37964.813495490933</v>
      </c>
      <c r="N616" s="17">
        <f t="shared" si="145"/>
        <v>721331.45641432772</v>
      </c>
      <c r="O616" s="17">
        <f t="shared" si="149"/>
        <v>2430832671.6850238</v>
      </c>
      <c r="P616" s="17" t="str">
        <f t="shared" si="146"/>
        <v/>
      </c>
      <c r="Q616" s="17">
        <f t="shared" si="137"/>
        <v>1174221839.573689</v>
      </c>
      <c r="AB616">
        <f t="shared" si="138"/>
        <v>0</v>
      </c>
      <c r="AC616">
        <f>IF(AB616=1,"",E616)</f>
        <v>30.5</v>
      </c>
      <c r="AD616">
        <f t="shared" si="139"/>
        <v>8.4722222222222214</v>
      </c>
    </row>
    <row r="617" spans="2:30" x14ac:dyDescent="0.35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147"/>
        <v>1.1527777777777775</v>
      </c>
      <c r="G617" s="17">
        <f t="shared" si="148"/>
        <v>4.1499999999999986</v>
      </c>
      <c r="H617" s="17">
        <f t="shared" si="140"/>
        <v>331.99999999999989</v>
      </c>
      <c r="I617" s="17">
        <f t="shared" si="141"/>
        <v>983.09999999999991</v>
      </c>
      <c r="J617" s="17">
        <f t="shared" si="142"/>
        <v>14.480384722222222</v>
      </c>
      <c r="K617" s="17">
        <f t="shared" si="150"/>
        <v>325971.2034643424</v>
      </c>
      <c r="L617" s="17">
        <f t="shared" si="143"/>
        <v>1329.5803847222221</v>
      </c>
      <c r="M617" s="17">
        <f t="shared" si="144"/>
        <v>46269.397388333324</v>
      </c>
      <c r="N617" s="17">
        <f t="shared" si="145"/>
        <v>925387.94776666653</v>
      </c>
      <c r="O617" s="17">
        <f t="shared" si="149"/>
        <v>2431758059.6327906</v>
      </c>
      <c r="P617" s="17" t="str">
        <f t="shared" si="146"/>
        <v/>
      </c>
      <c r="Q617" s="17">
        <f t="shared" si="137"/>
        <v>1174221839.573689</v>
      </c>
      <c r="AB617">
        <f t="shared" si="138"/>
        <v>0</v>
      </c>
      <c r="AC617">
        <f>IF(AB617=1,"",E617)</f>
        <v>34.799999999999997</v>
      </c>
      <c r="AD617">
        <f t="shared" si="139"/>
        <v>9.6666666666666661</v>
      </c>
    </row>
    <row r="618" spans="2:30" x14ac:dyDescent="0.35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147"/>
        <v>1.1250000000000002</v>
      </c>
      <c r="G618" s="17">
        <f t="shared" si="148"/>
        <v>4.0500000000000007</v>
      </c>
      <c r="H618" s="17">
        <f t="shared" si="140"/>
        <v>324.00000000000006</v>
      </c>
      <c r="I618" s="17">
        <f t="shared" si="141"/>
        <v>1096.0999999999999</v>
      </c>
      <c r="J618" s="17">
        <f t="shared" si="142"/>
        <v>18.00052052469136</v>
      </c>
      <c r="K618" s="17">
        <f t="shared" si="150"/>
        <v>327409.30398486712</v>
      </c>
      <c r="L618" s="17">
        <f t="shared" si="143"/>
        <v>1438.1005205246913</v>
      </c>
      <c r="M618" s="17">
        <f t="shared" si="144"/>
        <v>55798.300196358017</v>
      </c>
      <c r="N618" s="17">
        <f t="shared" si="145"/>
        <v>1171764.3041235183</v>
      </c>
      <c r="O618" s="17">
        <f t="shared" si="149"/>
        <v>2432929823.936914</v>
      </c>
      <c r="P618" s="17" t="str">
        <f t="shared" si="146"/>
        <v/>
      </c>
      <c r="Q618" s="17">
        <f t="shared" si="137"/>
        <v>1174221839.573689</v>
      </c>
      <c r="AB618">
        <f t="shared" si="138"/>
        <v>0</v>
      </c>
      <c r="AC618">
        <f>IF(AB618=1,"",E618)</f>
        <v>38.799999999999997</v>
      </c>
      <c r="AD618">
        <f t="shared" si="139"/>
        <v>10.777777777777777</v>
      </c>
    </row>
    <row r="619" spans="2:30" x14ac:dyDescent="0.35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147"/>
        <v>1.0555555555555558</v>
      </c>
      <c r="G619" s="17">
        <f t="shared" si="148"/>
        <v>3.8000000000000007</v>
      </c>
      <c r="H619" s="17">
        <f t="shared" si="140"/>
        <v>304.00000000000006</v>
      </c>
      <c r="I619" s="17">
        <f t="shared" si="141"/>
        <v>1211.925</v>
      </c>
      <c r="J619" s="17">
        <f t="shared" si="142"/>
        <v>22.005751128472223</v>
      </c>
      <c r="K619" s="17">
        <f t="shared" si="150"/>
        <v>328947.23473599559</v>
      </c>
      <c r="L619" s="17">
        <f t="shared" si="143"/>
        <v>1537.9307511284721</v>
      </c>
      <c r="M619" s="17">
        <f t="shared" si="144"/>
        <v>65977.229223411457</v>
      </c>
      <c r="N619" s="17">
        <f t="shared" si="145"/>
        <v>1451499.042915052</v>
      </c>
      <c r="O619" s="17">
        <f t="shared" si="149"/>
        <v>2434381322.9798288</v>
      </c>
      <c r="P619" s="17" t="str">
        <f t="shared" si="146"/>
        <v/>
      </c>
      <c r="Q619" s="17">
        <f t="shared" si="137"/>
        <v>1174221839.573689</v>
      </c>
      <c r="AB619">
        <f t="shared" si="138"/>
        <v>0</v>
      </c>
      <c r="AC619">
        <f>IF(AB619=1,"",E619)</f>
        <v>42.9</v>
      </c>
      <c r="AD619">
        <f t="shared" si="139"/>
        <v>11.916666666666666</v>
      </c>
    </row>
    <row r="620" spans="2:30" x14ac:dyDescent="0.35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147"/>
        <v>0.74999999999999978</v>
      </c>
      <c r="G620" s="17">
        <f t="shared" si="148"/>
        <v>2.6999999999999993</v>
      </c>
      <c r="H620" s="17">
        <f t="shared" si="140"/>
        <v>215.99999999999994</v>
      </c>
      <c r="I620" s="17">
        <f t="shared" si="141"/>
        <v>1310.8</v>
      </c>
      <c r="J620" s="17">
        <f t="shared" si="142"/>
        <v>25.742906172839515</v>
      </c>
      <c r="K620" s="17">
        <f t="shared" si="150"/>
        <v>330499.77764216845</v>
      </c>
      <c r="L620" s="17">
        <f t="shared" si="143"/>
        <v>1552.5429061728394</v>
      </c>
      <c r="M620" s="17">
        <f t="shared" si="144"/>
        <v>72037.990846419751</v>
      </c>
      <c r="N620" s="17">
        <f t="shared" si="145"/>
        <v>1656873.7894676542</v>
      </c>
      <c r="O620" s="17">
        <f t="shared" si="149"/>
        <v>2436038196.7692966</v>
      </c>
      <c r="P620" s="17" t="str">
        <f t="shared" si="146"/>
        <v/>
      </c>
      <c r="Q620" s="17">
        <f t="shared" si="137"/>
        <v>1174221839.573689</v>
      </c>
      <c r="AB620">
        <f t="shared" si="138"/>
        <v>0</v>
      </c>
      <c r="AC620">
        <f>IF(AB620=1,"",E620)</f>
        <v>46.4</v>
      </c>
      <c r="AD620">
        <f t="shared" si="139"/>
        <v>12.888888888888888</v>
      </c>
    </row>
    <row r="621" spans="2:30" x14ac:dyDescent="0.35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147"/>
        <v>0.31944444444444503</v>
      </c>
      <c r="G621" s="17">
        <f t="shared" si="148"/>
        <v>1.1500000000000021</v>
      </c>
      <c r="H621" s="17">
        <f t="shared" si="140"/>
        <v>92.000000000000171</v>
      </c>
      <c r="I621" s="17">
        <f t="shared" si="141"/>
        <v>1364.4749999999999</v>
      </c>
      <c r="J621" s="17">
        <f t="shared" si="142"/>
        <v>27.894326128472223</v>
      </c>
      <c r="K621" s="17">
        <f t="shared" si="150"/>
        <v>331984.1469682969</v>
      </c>
      <c r="L621" s="17">
        <f t="shared" si="143"/>
        <v>1484.3693261284723</v>
      </c>
      <c r="M621" s="17">
        <f t="shared" si="144"/>
        <v>71695.038452005203</v>
      </c>
      <c r="N621" s="17">
        <f t="shared" si="145"/>
        <v>1720680.922848125</v>
      </c>
      <c r="O621" s="17">
        <f t="shared" si="149"/>
        <v>2437758877.6921449</v>
      </c>
      <c r="P621" s="17" t="str">
        <f t="shared" si="146"/>
        <v/>
      </c>
      <c r="Q621" s="17">
        <f t="shared" si="137"/>
        <v>1174221839.573689</v>
      </c>
      <c r="AB621">
        <f t="shared" si="138"/>
        <v>0</v>
      </c>
      <c r="AC621">
        <f>IF(AB621=1,"",E621)</f>
        <v>48.3</v>
      </c>
      <c r="AD621">
        <f t="shared" si="139"/>
        <v>13.416666666666666</v>
      </c>
    </row>
    <row r="622" spans="2:30" x14ac:dyDescent="0.35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147"/>
        <v>2.7777777777778172E-2</v>
      </c>
      <c r="G622" s="17">
        <f t="shared" si="148"/>
        <v>0.10000000000000142</v>
      </c>
      <c r="H622" s="17">
        <f t="shared" si="140"/>
        <v>8.0000000000001137</v>
      </c>
      <c r="I622" s="17">
        <f t="shared" si="141"/>
        <v>1375.7750000000001</v>
      </c>
      <c r="J622" s="17">
        <f t="shared" si="142"/>
        <v>28.358257069830252</v>
      </c>
      <c r="K622" s="17">
        <f t="shared" si="150"/>
        <v>333396.28022536676</v>
      </c>
      <c r="L622" s="17">
        <f t="shared" si="143"/>
        <v>1412.1332570698303</v>
      </c>
      <c r="M622" s="17">
        <f t="shared" si="144"/>
        <v>68770.889619300739</v>
      </c>
      <c r="N622" s="17">
        <f t="shared" si="145"/>
        <v>1719272.2404825184</v>
      </c>
      <c r="O622" s="17">
        <f t="shared" si="149"/>
        <v>2439478149.9326272</v>
      </c>
      <c r="P622" s="17">
        <f t="shared" si="146"/>
        <v>1719272.2404825184</v>
      </c>
      <c r="Q622" s="17">
        <f>Q573+P622</f>
        <v>1175941111.8141716</v>
      </c>
      <c r="AB622">
        <f t="shared" si="138"/>
        <v>0</v>
      </c>
      <c r="AC622">
        <f>IF(AB622=1,"",E622)</f>
        <v>48.7</v>
      </c>
      <c r="AD622">
        <f t="shared" si="139"/>
        <v>13.527777777777779</v>
      </c>
    </row>
    <row r="623" spans="2:30" x14ac:dyDescent="0.35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147"/>
        <v>-4.1666666666667261E-2</v>
      </c>
      <c r="G623" s="17">
        <f t="shared" si="148"/>
        <v>-0.15000000000000213</v>
      </c>
      <c r="H623" s="17">
        <f t="shared" si="140"/>
        <v>-12.000000000000171</v>
      </c>
      <c r="I623" s="17">
        <f t="shared" si="141"/>
        <v>1370.125</v>
      </c>
      <c r="J623" s="17">
        <f t="shared" si="142"/>
        <v>28.125813319830257</v>
      </c>
      <c r="K623" s="17">
        <f t="shared" si="150"/>
        <v>334782.53103868657</v>
      </c>
      <c r="L623" s="17">
        <f t="shared" si="143"/>
        <v>1386.2508133198301</v>
      </c>
      <c r="M623" s="17">
        <f t="shared" si="144"/>
        <v>67233.164446011753</v>
      </c>
      <c r="N623" s="17">
        <f t="shared" si="145"/>
        <v>1748062.2755963055</v>
      </c>
      <c r="O623" s="17">
        <f t="shared" si="149"/>
        <v>2441226212.2082233</v>
      </c>
      <c r="P623" s="17" t="str">
        <f t="shared" si="146"/>
        <v/>
      </c>
      <c r="Q623" s="17">
        <f>Q622</f>
        <v>1175941111.8141716</v>
      </c>
      <c r="AB623">
        <f t="shared" si="138"/>
        <v>0</v>
      </c>
      <c r="AC623">
        <f>IF(AB623=1,"",E623)</f>
        <v>48.5</v>
      </c>
      <c r="AD623">
        <f t="shared" si="139"/>
        <v>13.472222222222221</v>
      </c>
    </row>
    <row r="624" spans="2:30" x14ac:dyDescent="0.35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147"/>
        <v>-4.1666666666666269E-2</v>
      </c>
      <c r="G624" s="17">
        <f t="shared" si="148"/>
        <v>-0.14999999999999858</v>
      </c>
      <c r="H624" s="17">
        <f t="shared" si="140"/>
        <v>-11.999999999999886</v>
      </c>
      <c r="I624" s="17">
        <f t="shared" si="141"/>
        <v>1367.3</v>
      </c>
      <c r="J624" s="17">
        <f t="shared" si="142"/>
        <v>28.009950154320993</v>
      </c>
      <c r="K624" s="17">
        <f t="shared" si="150"/>
        <v>336165.84098884091</v>
      </c>
      <c r="L624" s="17">
        <f t="shared" si="143"/>
        <v>1383.3099501543211</v>
      </c>
      <c r="M624" s="17">
        <f t="shared" si="144"/>
        <v>66952.201587469142</v>
      </c>
      <c r="N624" s="17">
        <f t="shared" si="145"/>
        <v>1807709.4428616669</v>
      </c>
      <c r="O624" s="17">
        <f t="shared" si="149"/>
        <v>2443033921.6510849</v>
      </c>
      <c r="P624" s="17" t="str">
        <f t="shared" si="146"/>
        <v/>
      </c>
      <c r="Q624" s="17">
        <f t="shared" ref="Q624:Q626" si="151">Q623</f>
        <v>1175941111.8141716</v>
      </c>
      <c r="AB624">
        <f t="shared" si="138"/>
        <v>0</v>
      </c>
      <c r="AC624">
        <f>IF(AB624=1,"",E624)</f>
        <v>48.4</v>
      </c>
      <c r="AD624">
        <f t="shared" si="139"/>
        <v>13.444444444444443</v>
      </c>
    </row>
    <row r="625" spans="2:30" x14ac:dyDescent="0.35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147"/>
        <v>-8.3333333333333523E-2</v>
      </c>
      <c r="G625" s="17">
        <f t="shared" si="148"/>
        <v>-0.30000000000000071</v>
      </c>
      <c r="H625" s="17">
        <f t="shared" si="140"/>
        <v>-24.000000000000053</v>
      </c>
      <c r="I625" s="17">
        <f t="shared" si="141"/>
        <v>1361.65</v>
      </c>
      <c r="J625" s="17">
        <f t="shared" si="142"/>
        <v>27.778941242283967</v>
      </c>
      <c r="K625" s="17">
        <f t="shared" si="150"/>
        <v>337531.26993008319</v>
      </c>
      <c r="L625" s="17">
        <f t="shared" si="143"/>
        <v>1365.4289412422841</v>
      </c>
      <c r="M625" s="17">
        <f t="shared" si="144"/>
        <v>65813.674967878091</v>
      </c>
      <c r="N625" s="17">
        <f t="shared" si="145"/>
        <v>1842782.8991005865</v>
      </c>
      <c r="O625" s="17">
        <f t="shared" si="149"/>
        <v>2444876704.5501857</v>
      </c>
      <c r="P625" s="17" t="str">
        <f t="shared" si="146"/>
        <v/>
      </c>
      <c r="Q625" s="17">
        <f t="shared" si="151"/>
        <v>1175941111.8141716</v>
      </c>
      <c r="AB625">
        <f t="shared" si="138"/>
        <v>0</v>
      </c>
      <c r="AC625">
        <f>IF(AB625=1,"",E625)</f>
        <v>48.2</v>
      </c>
      <c r="AD625">
        <f t="shared" si="139"/>
        <v>13.388888888888889</v>
      </c>
    </row>
    <row r="626" spans="2:30" x14ac:dyDescent="0.35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147"/>
        <v>-0.16666666666666705</v>
      </c>
      <c r="G626" s="17">
        <f t="shared" si="148"/>
        <v>-0.60000000000000142</v>
      </c>
      <c r="H626" s="17">
        <f t="shared" si="140"/>
        <v>-48.000000000000107</v>
      </c>
      <c r="I626" s="17">
        <f t="shared" si="141"/>
        <v>1350.35</v>
      </c>
      <c r="J626" s="17">
        <f t="shared" si="142"/>
        <v>27.319793094135804</v>
      </c>
      <c r="K626" s="17">
        <f t="shared" si="150"/>
        <v>338860.93972317735</v>
      </c>
      <c r="L626" s="17">
        <f t="shared" si="143"/>
        <v>1329.6697930941357</v>
      </c>
      <c r="M626" s="17">
        <f t="shared" si="144"/>
        <v>63558.21610989968</v>
      </c>
      <c r="N626" s="17">
        <f t="shared" si="145"/>
        <v>1843188.2671870908</v>
      </c>
      <c r="O626" s="17">
        <f t="shared" si="149"/>
        <v>2446719892.8173728</v>
      </c>
      <c r="P626" s="17" t="str">
        <f t="shared" si="146"/>
        <v/>
      </c>
      <c r="Q626" s="17">
        <f t="shared" si="151"/>
        <v>1175941111.8141716</v>
      </c>
      <c r="AB626">
        <f t="shared" si="138"/>
        <v>0</v>
      </c>
      <c r="AC626">
        <f>IF(AB626=1,"",E626)</f>
        <v>47.8</v>
      </c>
      <c r="AD626">
        <f t="shared" si="139"/>
        <v>13.277777777777777</v>
      </c>
    </row>
    <row r="627" spans="2:30" x14ac:dyDescent="0.35">
      <c r="B627" s="4" t="s">
        <v>52</v>
      </c>
      <c r="C627" s="4">
        <v>619</v>
      </c>
      <c r="D627" s="4">
        <v>30</v>
      </c>
      <c r="E627" s="11">
        <v>47</v>
      </c>
      <c r="F627" s="17">
        <f t="shared" si="147"/>
        <v>-0.26388888888888867</v>
      </c>
      <c r="G627" s="17">
        <f t="shared" si="148"/>
        <v>-0.94999999999999929</v>
      </c>
      <c r="H627" s="17">
        <f t="shared" si="140"/>
        <v>-75.999999999999943</v>
      </c>
      <c r="I627" s="17">
        <f t="shared" si="141"/>
        <v>1327.75</v>
      </c>
      <c r="J627" s="17">
        <f t="shared" si="142"/>
        <v>26.412975501543212</v>
      </c>
      <c r="K627" s="17">
        <f t="shared" si="150"/>
        <v>340139.10269867891</v>
      </c>
      <c r="L627" s="17">
        <f t="shared" si="143"/>
        <v>1278.1629755015433</v>
      </c>
      <c r="M627" s="17">
        <f t="shared" si="144"/>
        <v>60073.659848572534</v>
      </c>
      <c r="N627" s="17">
        <f t="shared" si="145"/>
        <v>1802209.7954571759</v>
      </c>
      <c r="O627" s="17">
        <f t="shared" si="149"/>
        <v>2448522102.6128302</v>
      </c>
      <c r="P627" s="17">
        <f t="shared" si="146"/>
        <v>1802209.7954571759</v>
      </c>
      <c r="Q627" s="17">
        <f>Q622+P627</f>
        <v>1177743321.6096287</v>
      </c>
      <c r="AB627">
        <f t="shared" si="138"/>
        <v>0</v>
      </c>
      <c r="AC627">
        <f>IF(AB627=1,"",E627)</f>
        <v>47</v>
      </c>
      <c r="AD627">
        <f t="shared" si="139"/>
        <v>13.055555555555555</v>
      </c>
    </row>
    <row r="628" spans="2:30" x14ac:dyDescent="0.35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147"/>
        <v>-0.29166666666666685</v>
      </c>
      <c r="G628" s="17">
        <f t="shared" si="148"/>
        <v>-1.0500000000000007</v>
      </c>
      <c r="H628" s="17">
        <f t="shared" si="140"/>
        <v>-84.000000000000057</v>
      </c>
      <c r="I628" s="17">
        <f t="shared" si="141"/>
        <v>1296.675</v>
      </c>
      <c r="J628" s="17">
        <f t="shared" si="142"/>
        <v>25.191091406250006</v>
      </c>
      <c r="K628" s="17">
        <f t="shared" si="150"/>
        <v>341376.96879008517</v>
      </c>
      <c r="L628" s="17">
        <f t="shared" si="143"/>
        <v>1237.86609140625</v>
      </c>
      <c r="M628" s="17">
        <f t="shared" si="144"/>
        <v>56818.053595546873</v>
      </c>
      <c r="N628" s="17">
        <f t="shared" si="145"/>
        <v>1761359.6614619531</v>
      </c>
      <c r="O628" s="17">
        <f t="shared" si="149"/>
        <v>2450283462.274292</v>
      </c>
      <c r="P628" s="17">
        <f t="shared" si="146"/>
        <v>1761359.6614619531</v>
      </c>
      <c r="Q628" s="17">
        <f>Q627+P628</f>
        <v>1179504681.2710907</v>
      </c>
      <c r="AB628">
        <f t="shared" si="138"/>
        <v>0</v>
      </c>
      <c r="AC628">
        <f>IF(AB628=1,"",E628)</f>
        <v>45.9</v>
      </c>
      <c r="AD628">
        <f t="shared" si="139"/>
        <v>12.75</v>
      </c>
    </row>
    <row r="629" spans="2:30" x14ac:dyDescent="0.35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147"/>
        <v>-0.20833333333333331</v>
      </c>
      <c r="G629" s="17">
        <f t="shared" si="148"/>
        <v>-0.75</v>
      </c>
      <c r="H629" s="17">
        <f t="shared" si="140"/>
        <v>-59.999999999999993</v>
      </c>
      <c r="I629" s="17">
        <f t="shared" si="141"/>
        <v>1268.425</v>
      </c>
      <c r="J629" s="17">
        <f t="shared" si="142"/>
        <v>24.105397347608033</v>
      </c>
      <c r="K629" s="17">
        <f t="shared" si="150"/>
        <v>342609.49918743275</v>
      </c>
      <c r="L629" s="17">
        <f t="shared" si="143"/>
        <v>1232.530397347608</v>
      </c>
      <c r="M629" s="17">
        <f t="shared" si="144"/>
        <v>55340.614840907598</v>
      </c>
      <c r="N629" s="17">
        <f t="shared" si="145"/>
        <v>1770899.6749090431</v>
      </c>
      <c r="O629" s="17">
        <f t="shared" si="149"/>
        <v>2452054361.9492011</v>
      </c>
      <c r="P629" s="17" t="str">
        <f t="shared" si="146"/>
        <v/>
      </c>
      <c r="Q629" s="17">
        <f>Q628</f>
        <v>1179504681.2710907</v>
      </c>
      <c r="AB629">
        <f t="shared" si="138"/>
        <v>0</v>
      </c>
      <c r="AC629">
        <f>IF(AB629=1,"",E629)</f>
        <v>44.9</v>
      </c>
      <c r="AD629">
        <f t="shared" si="139"/>
        <v>12.472222222222221</v>
      </c>
    </row>
    <row r="630" spans="2:30" x14ac:dyDescent="0.35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147"/>
        <v>-8.3333333333333523E-2</v>
      </c>
      <c r="G630" s="17">
        <f t="shared" si="148"/>
        <v>-0.30000000000000071</v>
      </c>
      <c r="H630" s="17">
        <f t="shared" si="140"/>
        <v>-24.000000000000053</v>
      </c>
      <c r="I630" s="17">
        <f t="shared" si="141"/>
        <v>1254.3</v>
      </c>
      <c r="J630" s="17">
        <f t="shared" si="142"/>
        <v>23.571518055555561</v>
      </c>
      <c r="K630" s="17">
        <f t="shared" si="150"/>
        <v>343863.37070548831</v>
      </c>
      <c r="L630" s="17">
        <f t="shared" si="143"/>
        <v>1253.8715180555555</v>
      </c>
      <c r="M630" s="17">
        <f t="shared" si="144"/>
        <v>55671.895401666661</v>
      </c>
      <c r="N630" s="17">
        <f t="shared" si="145"/>
        <v>1837172.5482549998</v>
      </c>
      <c r="O630" s="17">
        <f t="shared" si="149"/>
        <v>2453891534.4974561</v>
      </c>
      <c r="P630" s="17" t="str">
        <f t="shared" si="146"/>
        <v/>
      </c>
      <c r="Q630" s="17">
        <f t="shared" ref="Q630:Q657" si="152">Q629</f>
        <v>1179504681.2710907</v>
      </c>
      <c r="AB630">
        <f t="shared" si="138"/>
        <v>0</v>
      </c>
      <c r="AC630">
        <f>IF(AB630=1,"",E630)</f>
        <v>44.4</v>
      </c>
      <c r="AD630">
        <f t="shared" si="139"/>
        <v>12.333333333333332</v>
      </c>
    </row>
    <row r="631" spans="2:30" x14ac:dyDescent="0.35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147"/>
        <v>1.3888888888889086E-2</v>
      </c>
      <c r="G631" s="17">
        <f t="shared" si="148"/>
        <v>5.0000000000000711E-2</v>
      </c>
      <c r="H631" s="17">
        <f t="shared" si="140"/>
        <v>4.0000000000000568</v>
      </c>
      <c r="I631" s="17">
        <f t="shared" si="141"/>
        <v>1251.4749999999999</v>
      </c>
      <c r="J631" s="17">
        <f t="shared" si="142"/>
        <v>23.465459616126552</v>
      </c>
      <c r="K631" s="17">
        <f t="shared" si="150"/>
        <v>345142.31116510445</v>
      </c>
      <c r="L631" s="17">
        <f t="shared" si="143"/>
        <v>1278.9404596161264</v>
      </c>
      <c r="M631" s="17">
        <f t="shared" si="144"/>
        <v>56657.062360994394</v>
      </c>
      <c r="N631" s="17">
        <f t="shared" si="145"/>
        <v>1926340.1202738094</v>
      </c>
      <c r="O631" s="17">
        <f t="shared" si="149"/>
        <v>2455817874.6177297</v>
      </c>
      <c r="P631" s="17" t="str">
        <f t="shared" si="146"/>
        <v/>
      </c>
      <c r="Q631" s="17">
        <f t="shared" si="152"/>
        <v>1179504681.2710907</v>
      </c>
      <c r="AB631">
        <f t="shared" si="138"/>
        <v>0</v>
      </c>
      <c r="AC631">
        <f>IF(AB631=1,"",E631)</f>
        <v>44.3</v>
      </c>
      <c r="AD631">
        <f t="shared" si="139"/>
        <v>12.305555555555554</v>
      </c>
    </row>
    <row r="632" spans="2:30" x14ac:dyDescent="0.35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147"/>
        <v>0.1111111111111117</v>
      </c>
      <c r="G632" s="17">
        <f t="shared" si="148"/>
        <v>0.40000000000000213</v>
      </c>
      <c r="H632" s="17">
        <f t="shared" si="140"/>
        <v>32.000000000000171</v>
      </c>
      <c r="I632" s="17">
        <f t="shared" si="141"/>
        <v>1257.125</v>
      </c>
      <c r="J632" s="17">
        <f t="shared" si="142"/>
        <v>23.677815634645075</v>
      </c>
      <c r="K632" s="17">
        <f t="shared" si="150"/>
        <v>346455.11398073909</v>
      </c>
      <c r="L632" s="17">
        <f t="shared" si="143"/>
        <v>1312.8028156346454</v>
      </c>
      <c r="M632" s="17">
        <f t="shared" si="144"/>
        <v>58419.725295741722</v>
      </c>
      <c r="N632" s="17">
        <f t="shared" si="145"/>
        <v>2044690.3853509603</v>
      </c>
      <c r="O632" s="17">
        <f t="shared" si="149"/>
        <v>2457862565.0030808</v>
      </c>
      <c r="P632" s="17" t="str">
        <f t="shared" si="146"/>
        <v/>
      </c>
      <c r="Q632" s="17">
        <f t="shared" si="152"/>
        <v>1179504681.2710907</v>
      </c>
      <c r="AB632">
        <f t="shared" si="138"/>
        <v>0</v>
      </c>
      <c r="AC632">
        <f>IF(AB632=1,"",E632)</f>
        <v>44.5</v>
      </c>
      <c r="AD632">
        <f t="shared" si="139"/>
        <v>12.361111111111111</v>
      </c>
    </row>
    <row r="633" spans="2:30" x14ac:dyDescent="0.35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147"/>
        <v>0.16666666666666705</v>
      </c>
      <c r="G633" s="17">
        <f t="shared" si="148"/>
        <v>0.60000000000000142</v>
      </c>
      <c r="H633" s="17">
        <f t="shared" si="140"/>
        <v>48.000000000000107</v>
      </c>
      <c r="I633" s="17">
        <f t="shared" si="141"/>
        <v>1274.075</v>
      </c>
      <c r="J633" s="17">
        <f t="shared" si="142"/>
        <v>24.320623042052475</v>
      </c>
      <c r="K633" s="17">
        <f t="shared" si="150"/>
        <v>347801.50960378116</v>
      </c>
      <c r="L633" s="17">
        <f t="shared" si="143"/>
        <v>1346.3956230420524</v>
      </c>
      <c r="M633" s="17">
        <f t="shared" si="144"/>
        <v>60722.442599196569</v>
      </c>
      <c r="N633" s="17">
        <f t="shared" si="145"/>
        <v>2186007.9335710765</v>
      </c>
      <c r="O633" s="17">
        <f t="shared" si="149"/>
        <v>2460048572.9366517</v>
      </c>
      <c r="P633" s="17" t="str">
        <f t="shared" si="146"/>
        <v/>
      </c>
      <c r="Q633" s="17">
        <f t="shared" si="152"/>
        <v>1179504681.2710907</v>
      </c>
      <c r="AB633">
        <f t="shared" si="138"/>
        <v>0</v>
      </c>
      <c r="AC633">
        <f>IF(AB633=1,"",E633)</f>
        <v>45.1</v>
      </c>
      <c r="AD633">
        <f t="shared" si="139"/>
        <v>12.527777777777779</v>
      </c>
    </row>
    <row r="634" spans="2:30" x14ac:dyDescent="0.35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147"/>
        <v>0.12499999999999981</v>
      </c>
      <c r="G634" s="17">
        <f t="shared" si="148"/>
        <v>0.44999999999999929</v>
      </c>
      <c r="H634" s="17">
        <f t="shared" si="140"/>
        <v>35.999999999999943</v>
      </c>
      <c r="I634" s="17">
        <f t="shared" si="141"/>
        <v>1291.0250000000001</v>
      </c>
      <c r="J634" s="17">
        <f t="shared" si="142"/>
        <v>24.972039477237665</v>
      </c>
      <c r="K634" s="17">
        <f t="shared" si="150"/>
        <v>349153.50664325838</v>
      </c>
      <c r="L634" s="17">
        <f t="shared" si="143"/>
        <v>1351.9970394772376</v>
      </c>
      <c r="M634" s="17">
        <f t="shared" si="144"/>
        <v>61786.264704109766</v>
      </c>
      <c r="N634" s="17">
        <f t="shared" si="145"/>
        <v>2286091.7940520612</v>
      </c>
      <c r="O634" s="17">
        <f t="shared" si="149"/>
        <v>2462334664.7307038</v>
      </c>
      <c r="P634" s="17" t="str">
        <f t="shared" si="146"/>
        <v/>
      </c>
      <c r="Q634" s="17">
        <f t="shared" si="152"/>
        <v>1179504681.2710907</v>
      </c>
      <c r="AB634">
        <f t="shared" si="138"/>
        <v>0</v>
      </c>
      <c r="AC634">
        <f>IF(AB634=1,"",E634)</f>
        <v>45.7</v>
      </c>
      <c r="AD634">
        <f t="shared" si="139"/>
        <v>12.694444444444445</v>
      </c>
    </row>
    <row r="635" spans="2:30" x14ac:dyDescent="0.35">
      <c r="B635" s="4" t="s">
        <v>52</v>
      </c>
      <c r="C635" s="4">
        <v>627</v>
      </c>
      <c r="D635" s="4">
        <v>38</v>
      </c>
      <c r="E635" s="11">
        <v>46</v>
      </c>
      <c r="F635" s="17">
        <f t="shared" si="147"/>
        <v>4.1666666666666269E-2</v>
      </c>
      <c r="G635" s="17">
        <f t="shared" si="148"/>
        <v>0.14999999999999858</v>
      </c>
      <c r="H635" s="17">
        <f t="shared" si="140"/>
        <v>11.999999999999886</v>
      </c>
      <c r="I635" s="17">
        <f t="shared" si="141"/>
        <v>1299.5</v>
      </c>
      <c r="J635" s="17">
        <f t="shared" si="142"/>
        <v>25.300976080246922</v>
      </c>
      <c r="K635" s="17">
        <f t="shared" si="150"/>
        <v>350490.30761933862</v>
      </c>
      <c r="L635" s="17">
        <f t="shared" si="143"/>
        <v>1336.800976080247</v>
      </c>
      <c r="M635" s="17">
        <f t="shared" si="144"/>
        <v>61492.844899691365</v>
      </c>
      <c r="N635" s="17">
        <f t="shared" si="145"/>
        <v>2336728.1061882717</v>
      </c>
      <c r="O635" s="17">
        <f t="shared" si="149"/>
        <v>2464671392.8368921</v>
      </c>
      <c r="P635" s="17" t="str">
        <f t="shared" si="146"/>
        <v/>
      </c>
      <c r="Q635" s="17">
        <f t="shared" si="152"/>
        <v>1179504681.2710907</v>
      </c>
      <c r="AB635">
        <f t="shared" si="138"/>
        <v>0</v>
      </c>
      <c r="AC635">
        <f>IF(AB635=1,"",E635)</f>
        <v>46</v>
      </c>
      <c r="AD635">
        <f t="shared" si="139"/>
        <v>12.777777777777777</v>
      </c>
    </row>
    <row r="636" spans="2:30" x14ac:dyDescent="0.35">
      <c r="B636" s="4" t="s">
        <v>52</v>
      </c>
      <c r="C636" s="4">
        <v>628</v>
      </c>
      <c r="D636" s="4">
        <v>39</v>
      </c>
      <c r="E636" s="11">
        <v>46</v>
      </c>
      <c r="F636" s="17">
        <f t="shared" si="147"/>
        <v>0</v>
      </c>
      <c r="G636" s="17">
        <f t="shared" si="148"/>
        <v>0</v>
      </c>
      <c r="H636" s="17">
        <f t="shared" si="140"/>
        <v>0</v>
      </c>
      <c r="I636" s="17">
        <f t="shared" si="141"/>
        <v>1299.5</v>
      </c>
      <c r="J636" s="17">
        <f t="shared" si="142"/>
        <v>25.300976080246922</v>
      </c>
      <c r="K636" s="17">
        <f t="shared" si="150"/>
        <v>351815.10859541886</v>
      </c>
      <c r="L636" s="17">
        <f t="shared" si="143"/>
        <v>1324.800976080247</v>
      </c>
      <c r="M636" s="17">
        <f t="shared" si="144"/>
        <v>60940.844899691365</v>
      </c>
      <c r="N636" s="17">
        <f t="shared" si="145"/>
        <v>2376692.9510879633</v>
      </c>
      <c r="O636" s="17">
        <f t="shared" si="149"/>
        <v>2467048085.7879801</v>
      </c>
      <c r="P636" s="17" t="str">
        <f t="shared" si="146"/>
        <v/>
      </c>
      <c r="Q636" s="17">
        <f t="shared" si="152"/>
        <v>1179504681.2710907</v>
      </c>
      <c r="AB636">
        <f t="shared" si="138"/>
        <v>0</v>
      </c>
      <c r="AC636">
        <f>IF(AB636=1,"",E636)</f>
        <v>46</v>
      </c>
      <c r="AD636">
        <f t="shared" si="139"/>
        <v>12.777777777777777</v>
      </c>
    </row>
    <row r="637" spans="2:30" x14ac:dyDescent="0.35">
      <c r="B637" s="4" t="s">
        <v>52</v>
      </c>
      <c r="C637" s="4">
        <v>629</v>
      </c>
      <c r="D637" s="4">
        <v>40</v>
      </c>
      <c r="E637" s="11">
        <v>46</v>
      </c>
      <c r="F637" s="17">
        <f t="shared" si="147"/>
        <v>1.3888888888889086E-2</v>
      </c>
      <c r="G637" s="17">
        <f t="shared" si="148"/>
        <v>5.0000000000000711E-2</v>
      </c>
      <c r="H637" s="17">
        <f t="shared" si="140"/>
        <v>4.0000000000000568</v>
      </c>
      <c r="I637" s="17">
        <f t="shared" si="141"/>
        <v>1299.5</v>
      </c>
      <c r="J637" s="17">
        <f t="shared" si="142"/>
        <v>25.300976080246922</v>
      </c>
      <c r="K637" s="17">
        <f t="shared" si="150"/>
        <v>353143.9095714991</v>
      </c>
      <c r="L637" s="17">
        <f t="shared" si="143"/>
        <v>1328.800976080247</v>
      </c>
      <c r="M637" s="17">
        <f t="shared" si="144"/>
        <v>61124.844899691365</v>
      </c>
      <c r="N637" s="17">
        <f t="shared" si="145"/>
        <v>2444993.7959876545</v>
      </c>
      <c r="O637" s="17">
        <f t="shared" si="149"/>
        <v>2469493079.5839677</v>
      </c>
      <c r="P637" s="17" t="str">
        <f t="shared" si="146"/>
        <v/>
      </c>
      <c r="Q637" s="17">
        <f t="shared" si="152"/>
        <v>1179504681.2710907</v>
      </c>
      <c r="AB637">
        <f t="shared" si="138"/>
        <v>0</v>
      </c>
      <c r="AC637">
        <f>IF(AB637=1,"",E637)</f>
        <v>46</v>
      </c>
      <c r="AD637">
        <f t="shared" si="139"/>
        <v>12.777777777777777</v>
      </c>
    </row>
    <row r="638" spans="2:30" x14ac:dyDescent="0.35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147"/>
        <v>9.7222222222222612E-2</v>
      </c>
      <c r="G638" s="17">
        <f t="shared" si="148"/>
        <v>0.35000000000000142</v>
      </c>
      <c r="H638" s="17">
        <f t="shared" si="140"/>
        <v>28.000000000000114</v>
      </c>
      <c r="I638" s="17">
        <f t="shared" si="141"/>
        <v>1302.325</v>
      </c>
      <c r="J638" s="17">
        <f t="shared" si="142"/>
        <v>25.411099893904336</v>
      </c>
      <c r="K638" s="17">
        <f t="shared" si="150"/>
        <v>354499.64567139302</v>
      </c>
      <c r="L638" s="17">
        <f t="shared" si="143"/>
        <v>1355.7360998939046</v>
      </c>
      <c r="M638" s="17">
        <f t="shared" si="144"/>
        <v>62499.434205108999</v>
      </c>
      <c r="N638" s="17">
        <f t="shared" si="145"/>
        <v>2562476.8024094692</v>
      </c>
      <c r="O638" s="17">
        <f t="shared" si="149"/>
        <v>2472055556.3863773</v>
      </c>
      <c r="P638" s="17" t="str">
        <f t="shared" si="146"/>
        <v/>
      </c>
      <c r="Q638" s="17">
        <f t="shared" si="152"/>
        <v>1179504681.2710907</v>
      </c>
      <c r="AB638">
        <f t="shared" si="138"/>
        <v>0</v>
      </c>
      <c r="AC638">
        <f>IF(AB638=1,"",E638)</f>
        <v>46.1</v>
      </c>
      <c r="AD638">
        <f t="shared" si="139"/>
        <v>12.805555555555555</v>
      </c>
    </row>
    <row r="639" spans="2:30" x14ac:dyDescent="0.35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147"/>
        <v>0.2222222222222224</v>
      </c>
      <c r="G639" s="17">
        <f t="shared" si="148"/>
        <v>0.80000000000000071</v>
      </c>
      <c r="H639" s="17">
        <f t="shared" si="140"/>
        <v>64.000000000000057</v>
      </c>
      <c r="I639" s="17">
        <f t="shared" si="141"/>
        <v>1319.2750000000001</v>
      </c>
      <c r="J639" s="17">
        <f t="shared" si="142"/>
        <v>26.076864708719146</v>
      </c>
      <c r="K639" s="17">
        <f t="shared" si="150"/>
        <v>355908.99753610173</v>
      </c>
      <c r="L639" s="17">
        <f t="shared" si="143"/>
        <v>1409.3518647087192</v>
      </c>
      <c r="M639" s="17">
        <f t="shared" si="144"/>
        <v>65816.732081897193</v>
      </c>
      <c r="N639" s="17">
        <f t="shared" si="145"/>
        <v>2764302.747439682</v>
      </c>
      <c r="O639" s="17">
        <f t="shared" si="149"/>
        <v>2474819859.1338172</v>
      </c>
      <c r="P639" s="17" t="str">
        <f t="shared" si="146"/>
        <v/>
      </c>
      <c r="Q639" s="17">
        <f t="shared" si="152"/>
        <v>1179504681.2710907</v>
      </c>
      <c r="AB639">
        <f t="shared" si="138"/>
        <v>0</v>
      </c>
      <c r="AC639">
        <f>IF(AB639=1,"",E639)</f>
        <v>46.7</v>
      </c>
      <c r="AD639">
        <f t="shared" si="139"/>
        <v>12.972222222222223</v>
      </c>
    </row>
    <row r="640" spans="2:30" x14ac:dyDescent="0.35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147"/>
        <v>0.30555555555555497</v>
      </c>
      <c r="G640" s="17">
        <f t="shared" si="148"/>
        <v>1.0999999999999979</v>
      </c>
      <c r="H640" s="17">
        <f t="shared" si="140"/>
        <v>87.999999999999829</v>
      </c>
      <c r="I640" s="17">
        <f t="shared" si="141"/>
        <v>1347.5250000000001</v>
      </c>
      <c r="J640" s="17">
        <f t="shared" si="142"/>
        <v>27.205603906250012</v>
      </c>
      <c r="K640" s="17">
        <f t="shared" si="150"/>
        <v>357371.728140008</v>
      </c>
      <c r="L640" s="17">
        <f t="shared" si="143"/>
        <v>1462.7306039062498</v>
      </c>
      <c r="M640" s="17">
        <f t="shared" si="144"/>
        <v>69772.249806328124</v>
      </c>
      <c r="N640" s="17">
        <f t="shared" si="145"/>
        <v>3000206.7416721093</v>
      </c>
      <c r="O640" s="17">
        <f t="shared" si="149"/>
        <v>2477820065.8754892</v>
      </c>
      <c r="P640" s="17" t="str">
        <f t="shared" si="146"/>
        <v/>
      </c>
      <c r="Q640" s="17">
        <f t="shared" si="152"/>
        <v>1179504681.2710907</v>
      </c>
      <c r="AB640">
        <f t="shared" si="138"/>
        <v>0</v>
      </c>
      <c r="AC640">
        <f>IF(AB640=1,"",E640)</f>
        <v>47.7</v>
      </c>
      <c r="AD640">
        <f t="shared" si="139"/>
        <v>13.25</v>
      </c>
    </row>
    <row r="641" spans="2:30" x14ac:dyDescent="0.35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147"/>
        <v>0.36111111111111033</v>
      </c>
      <c r="G641" s="17">
        <f t="shared" si="148"/>
        <v>1.2999999999999972</v>
      </c>
      <c r="H641" s="17">
        <f t="shared" si="140"/>
        <v>103.99999999999977</v>
      </c>
      <c r="I641" s="17">
        <f t="shared" si="141"/>
        <v>1381.425</v>
      </c>
      <c r="J641" s="17">
        <f t="shared" si="142"/>
        <v>28.591657378472231</v>
      </c>
      <c r="K641" s="17">
        <f t="shared" si="150"/>
        <v>358885.74479738646</v>
      </c>
      <c r="L641" s="17">
        <f t="shared" si="143"/>
        <v>1514.016657378472</v>
      </c>
      <c r="M641" s="17">
        <f t="shared" si="144"/>
        <v>74035.414545807274</v>
      </c>
      <c r="N641" s="17">
        <f t="shared" si="145"/>
        <v>3257558.2400155202</v>
      </c>
      <c r="O641" s="17">
        <f t="shared" si="149"/>
        <v>2481077624.1155047</v>
      </c>
      <c r="P641" s="17" t="str">
        <f t="shared" si="146"/>
        <v/>
      </c>
      <c r="Q641" s="17">
        <f t="shared" si="152"/>
        <v>1179504681.2710907</v>
      </c>
      <c r="AB641">
        <f t="shared" si="138"/>
        <v>0</v>
      </c>
      <c r="AC641">
        <f>IF(AB641=1,"",E641)</f>
        <v>48.9</v>
      </c>
      <c r="AD641">
        <f t="shared" si="139"/>
        <v>13.583333333333332</v>
      </c>
    </row>
    <row r="642" spans="2:30" x14ac:dyDescent="0.35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147"/>
        <v>0.37500000000000039</v>
      </c>
      <c r="G642" s="17">
        <f t="shared" si="148"/>
        <v>1.3500000000000014</v>
      </c>
      <c r="H642" s="17">
        <f t="shared" si="140"/>
        <v>108.00000000000011</v>
      </c>
      <c r="I642" s="17">
        <f t="shared" si="141"/>
        <v>1420.9749999999999</v>
      </c>
      <c r="J642" s="17">
        <f t="shared" si="142"/>
        <v>30.252243180941363</v>
      </c>
      <c r="K642" s="17">
        <f t="shared" si="150"/>
        <v>360444.97204056743</v>
      </c>
      <c r="L642" s="17">
        <f t="shared" si="143"/>
        <v>1559.2272431809413</v>
      </c>
      <c r="M642" s="17">
        <f t="shared" si="144"/>
        <v>78429.130332001339</v>
      </c>
      <c r="N642" s="17">
        <f t="shared" si="145"/>
        <v>3529310.8649400603</v>
      </c>
      <c r="O642" s="17">
        <f t="shared" si="149"/>
        <v>2484606934.9804449</v>
      </c>
      <c r="P642" s="17" t="str">
        <f t="shared" si="146"/>
        <v/>
      </c>
      <c r="Q642" s="17">
        <f t="shared" si="152"/>
        <v>1179504681.2710907</v>
      </c>
      <c r="AB642">
        <f t="shared" si="138"/>
        <v>0</v>
      </c>
      <c r="AC642">
        <f>IF(AB642=1,"",E642)</f>
        <v>50.3</v>
      </c>
      <c r="AD642">
        <f t="shared" si="139"/>
        <v>13.972222222222221</v>
      </c>
    </row>
    <row r="643" spans="2:30" x14ac:dyDescent="0.35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147"/>
        <v>0.31944444444444503</v>
      </c>
      <c r="G643" s="17">
        <f t="shared" si="148"/>
        <v>1.1500000000000021</v>
      </c>
      <c r="H643" s="17">
        <f t="shared" si="140"/>
        <v>92.000000000000171</v>
      </c>
      <c r="I643" s="17">
        <f t="shared" si="141"/>
        <v>1457.7</v>
      </c>
      <c r="J643" s="17">
        <f t="shared" si="142"/>
        <v>31.836184722222232</v>
      </c>
      <c r="K643" s="17">
        <f t="shared" si="150"/>
        <v>362026.50822528964</v>
      </c>
      <c r="L643" s="17">
        <f t="shared" si="143"/>
        <v>1581.5361847222225</v>
      </c>
      <c r="M643" s="17">
        <f t="shared" si="144"/>
        <v>81607.267131666682</v>
      </c>
      <c r="N643" s="17">
        <f t="shared" si="145"/>
        <v>3753934.2880566674</v>
      </c>
      <c r="O643" s="17">
        <f t="shared" si="149"/>
        <v>2488360869.2685018</v>
      </c>
      <c r="P643" s="17" t="str">
        <f t="shared" si="146"/>
        <v/>
      </c>
      <c r="Q643" s="17">
        <f t="shared" si="152"/>
        <v>1179504681.2710907</v>
      </c>
      <c r="AB643">
        <f t="shared" si="138"/>
        <v>0</v>
      </c>
      <c r="AC643">
        <f>IF(AB643=1,"",E643)</f>
        <v>51.6</v>
      </c>
      <c r="AD643">
        <f t="shared" si="139"/>
        <v>14.333333333333334</v>
      </c>
    </row>
    <row r="644" spans="2:30" x14ac:dyDescent="0.35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147"/>
        <v>0.19444444444444425</v>
      </c>
      <c r="G644" s="17">
        <f t="shared" si="148"/>
        <v>0.69999999999999929</v>
      </c>
      <c r="H644" s="17">
        <f t="shared" si="140"/>
        <v>55.999999999999943</v>
      </c>
      <c r="I644" s="17">
        <f t="shared" si="141"/>
        <v>1485.95</v>
      </c>
      <c r="J644" s="17">
        <f t="shared" si="142"/>
        <v>33.082102353395072</v>
      </c>
      <c r="K644" s="17">
        <f t="shared" si="150"/>
        <v>363601.54032764304</v>
      </c>
      <c r="L644" s="17">
        <f t="shared" si="143"/>
        <v>1575.0321023533952</v>
      </c>
      <c r="M644" s="17">
        <f t="shared" si="144"/>
        <v>82846.688583788593</v>
      </c>
      <c r="N644" s="17">
        <f t="shared" si="145"/>
        <v>3893794.3634380638</v>
      </c>
      <c r="O644" s="17">
        <f t="shared" si="149"/>
        <v>2492254663.6319399</v>
      </c>
      <c r="P644" s="17" t="str">
        <f t="shared" si="146"/>
        <v/>
      </c>
      <c r="Q644" s="17">
        <f t="shared" si="152"/>
        <v>1179504681.2710907</v>
      </c>
      <c r="AB644">
        <f t="shared" si="138"/>
        <v>0</v>
      </c>
      <c r="AC644">
        <f>IF(AB644=1,"",E644)</f>
        <v>52.6</v>
      </c>
      <c r="AD644">
        <f t="shared" si="139"/>
        <v>14.611111111111111</v>
      </c>
    </row>
    <row r="645" spans="2:30" x14ac:dyDescent="0.35">
      <c r="B645" s="4" t="s">
        <v>52</v>
      </c>
      <c r="C645" s="4">
        <v>637</v>
      </c>
      <c r="D645" s="4">
        <v>48</v>
      </c>
      <c r="E645" s="11">
        <v>53</v>
      </c>
      <c r="F645" s="17">
        <f t="shared" si="147"/>
        <v>5.5555555555555358E-2</v>
      </c>
      <c r="G645" s="17">
        <f t="shared" si="148"/>
        <v>0.19999999999999929</v>
      </c>
      <c r="H645" s="17">
        <f t="shared" si="140"/>
        <v>15.999999999999943</v>
      </c>
      <c r="I645" s="17">
        <f t="shared" si="141"/>
        <v>1497.25</v>
      </c>
      <c r="J645" s="17">
        <f t="shared" si="142"/>
        <v>33.587165316358032</v>
      </c>
      <c r="K645" s="17">
        <f t="shared" si="150"/>
        <v>365148.37749295938</v>
      </c>
      <c r="L645" s="17">
        <f t="shared" si="143"/>
        <v>1546.8371653163581</v>
      </c>
      <c r="M645" s="17">
        <f t="shared" si="144"/>
        <v>81982.369761766982</v>
      </c>
      <c r="N645" s="17">
        <f t="shared" si="145"/>
        <v>3935153.7485648151</v>
      </c>
      <c r="O645" s="17">
        <f t="shared" si="149"/>
        <v>2496189817.3805046</v>
      </c>
      <c r="P645" s="17" t="str">
        <f t="shared" si="146"/>
        <v/>
      </c>
      <c r="Q645" s="17">
        <f t="shared" si="152"/>
        <v>1179504681.2710907</v>
      </c>
      <c r="AB645">
        <f t="shared" si="138"/>
        <v>0</v>
      </c>
      <c r="AC645">
        <f>IF(AB645=1,"",E645)</f>
        <v>53</v>
      </c>
      <c r="AD645">
        <f t="shared" si="139"/>
        <v>14.722222222222221</v>
      </c>
    </row>
    <row r="646" spans="2:30" x14ac:dyDescent="0.35">
      <c r="B646" s="4" t="s">
        <v>52</v>
      </c>
      <c r="C646" s="4">
        <v>638</v>
      </c>
      <c r="D646" s="4">
        <v>49</v>
      </c>
      <c r="E646" s="11">
        <v>53</v>
      </c>
      <c r="F646" s="17">
        <f t="shared" si="147"/>
        <v>-1.3888888888889086E-2</v>
      </c>
      <c r="G646" s="17">
        <f t="shared" si="148"/>
        <v>-5.0000000000000711E-2</v>
      </c>
      <c r="H646" s="17">
        <f t="shared" si="140"/>
        <v>-4.0000000000000568</v>
      </c>
      <c r="I646" s="17">
        <f t="shared" si="141"/>
        <v>1497.25</v>
      </c>
      <c r="J646" s="17">
        <f t="shared" si="142"/>
        <v>33.587165316358032</v>
      </c>
      <c r="K646" s="17">
        <f t="shared" si="150"/>
        <v>366675.21465827571</v>
      </c>
      <c r="L646" s="17">
        <f t="shared" si="143"/>
        <v>1526.8371653163581</v>
      </c>
      <c r="M646" s="17">
        <f t="shared" si="144"/>
        <v>80922.369761766982</v>
      </c>
      <c r="N646" s="17">
        <f t="shared" si="145"/>
        <v>3965196.118326582</v>
      </c>
      <c r="O646" s="17">
        <f t="shared" si="149"/>
        <v>2500155013.4988313</v>
      </c>
      <c r="P646" s="17" t="str">
        <f t="shared" si="146"/>
        <v/>
      </c>
      <c r="Q646" s="17">
        <f t="shared" si="152"/>
        <v>1179504681.2710907</v>
      </c>
      <c r="AB646">
        <f t="shared" si="138"/>
        <v>0</v>
      </c>
      <c r="AC646">
        <f>IF(AB646=1,"",E646)</f>
        <v>53</v>
      </c>
      <c r="AD646">
        <f t="shared" si="139"/>
        <v>14.722222222222221</v>
      </c>
    </row>
    <row r="647" spans="2:30" x14ac:dyDescent="0.35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147"/>
        <v>-4.1666666666666269E-2</v>
      </c>
      <c r="G647" s="17">
        <f t="shared" si="148"/>
        <v>-0.14999999999999858</v>
      </c>
      <c r="H647" s="17">
        <f t="shared" si="140"/>
        <v>-11.999999999999886</v>
      </c>
      <c r="I647" s="17">
        <f t="shared" si="141"/>
        <v>1494.425</v>
      </c>
      <c r="J647" s="17">
        <f t="shared" si="142"/>
        <v>33.460540866126557</v>
      </c>
      <c r="K647" s="17">
        <f t="shared" si="150"/>
        <v>368191.10019914183</v>
      </c>
      <c r="L647" s="17">
        <f t="shared" si="143"/>
        <v>1515.8855408661268</v>
      </c>
      <c r="M647" s="17">
        <f t="shared" si="144"/>
        <v>80190.345111818111</v>
      </c>
      <c r="N647" s="17">
        <f t="shared" si="145"/>
        <v>4009517.2555909054</v>
      </c>
      <c r="O647" s="17">
        <f t="shared" si="149"/>
        <v>2504164530.7544222</v>
      </c>
      <c r="P647" s="17" t="str">
        <f t="shared" si="146"/>
        <v/>
      </c>
      <c r="Q647" s="17">
        <f t="shared" si="152"/>
        <v>1179504681.2710907</v>
      </c>
      <c r="AB647">
        <f t="shared" si="138"/>
        <v>0</v>
      </c>
      <c r="AC647">
        <f>IF(AB647=1,"",E647)</f>
        <v>52.9</v>
      </c>
      <c r="AD647">
        <f t="shared" si="139"/>
        <v>14.694444444444443</v>
      </c>
    </row>
    <row r="648" spans="2:30" x14ac:dyDescent="0.35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147"/>
        <v>-4.1666666666666269E-2</v>
      </c>
      <c r="G648" s="17">
        <f t="shared" si="148"/>
        <v>-0.14999999999999858</v>
      </c>
      <c r="H648" s="17">
        <f t="shared" si="140"/>
        <v>-11.999999999999886</v>
      </c>
      <c r="I648" s="17">
        <f t="shared" si="141"/>
        <v>1488.7750000000001</v>
      </c>
      <c r="J648" s="17">
        <f t="shared" si="142"/>
        <v>33.208009384645081</v>
      </c>
      <c r="K648" s="17">
        <f t="shared" si="150"/>
        <v>369701.08320852648</v>
      </c>
      <c r="L648" s="17">
        <f t="shared" si="143"/>
        <v>1509.9830093846451</v>
      </c>
      <c r="M648" s="17">
        <f t="shared" si="144"/>
        <v>79576.104594570803</v>
      </c>
      <c r="N648" s="17">
        <f t="shared" si="145"/>
        <v>4058381.334323111</v>
      </c>
      <c r="O648" s="17">
        <f t="shared" si="149"/>
        <v>2508222912.0887451</v>
      </c>
      <c r="P648" s="17" t="str">
        <f t="shared" si="146"/>
        <v/>
      </c>
      <c r="Q648" s="17">
        <f t="shared" si="152"/>
        <v>1179504681.2710907</v>
      </c>
      <c r="AB648">
        <f t="shared" ref="AB648:AB711" si="153">IF(E648&lt;1,1,0)</f>
        <v>0</v>
      </c>
      <c r="AC648">
        <f>IF(AB648=1,"",E648)</f>
        <v>52.7</v>
      </c>
      <c r="AD648">
        <f t="shared" ref="AD648:AD711" si="154">E648/3.6</f>
        <v>14.638888888888889</v>
      </c>
    </row>
    <row r="649" spans="2:30" x14ac:dyDescent="0.35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147"/>
        <v>5.5555555555555358E-2</v>
      </c>
      <c r="G649" s="17">
        <f t="shared" si="148"/>
        <v>0.19999999999999929</v>
      </c>
      <c r="H649" s="17">
        <f t="shared" ref="H649:H712" si="155">288*F649</f>
        <v>15.999999999999943</v>
      </c>
      <c r="I649" s="17">
        <f t="shared" ref="I649:I712" si="156">28.25*E649</f>
        <v>1485.95</v>
      </c>
      <c r="J649" s="17">
        <f t="shared" ref="J649:J712" si="157">0.5*1.225*((E649*(1000/3600))^2)*0.46*0.55</f>
        <v>33.082102353395072</v>
      </c>
      <c r="K649" s="17">
        <f t="shared" si="150"/>
        <v>371236.11531087989</v>
      </c>
      <c r="L649" s="17">
        <f t="shared" ref="L649:L712" si="158">H649+I649+J649</f>
        <v>1535.0321023533952</v>
      </c>
      <c r="M649" s="17">
        <f t="shared" ref="M649:M712" si="159">L649*E649</f>
        <v>80742.688583788593</v>
      </c>
      <c r="N649" s="17">
        <f t="shared" ref="N649:N712" si="160">M649*D649</f>
        <v>4198619.8063570065</v>
      </c>
      <c r="O649" s="17">
        <f t="shared" si="149"/>
        <v>2512421531.895102</v>
      </c>
      <c r="P649" s="17" t="str">
        <f t="shared" ref="P649:P712" si="161">IF(N649&lt;N648, N649, "")</f>
        <v/>
      </c>
      <c r="Q649" s="17">
        <f t="shared" si="152"/>
        <v>1179504681.2710907</v>
      </c>
      <c r="AB649">
        <f t="shared" si="153"/>
        <v>0</v>
      </c>
      <c r="AC649">
        <f>IF(AB649=1,"",E649)</f>
        <v>52.6</v>
      </c>
      <c r="AD649">
        <f t="shared" si="154"/>
        <v>14.611111111111111</v>
      </c>
    </row>
    <row r="650" spans="2:30" x14ac:dyDescent="0.35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162">($E651-$E649)/2/3.6</f>
        <v>0.23611111111111052</v>
      </c>
      <c r="G650" s="17">
        <f t="shared" ref="G650:G713" si="163">($E651-$E649)/2</f>
        <v>0.84999999999999787</v>
      </c>
      <c r="H650" s="17">
        <f t="shared" si="155"/>
        <v>67.999999999999829</v>
      </c>
      <c r="I650" s="17">
        <f t="shared" si="156"/>
        <v>1500.075</v>
      </c>
      <c r="J650" s="17">
        <f t="shared" si="157"/>
        <v>33.714028906250014</v>
      </c>
      <c r="K650" s="17">
        <f t="shared" si="150"/>
        <v>372837.90433978615</v>
      </c>
      <c r="L650" s="17">
        <f t="shared" si="158"/>
        <v>1601.7890289062498</v>
      </c>
      <c r="M650" s="17">
        <f t="shared" si="159"/>
        <v>85054.997434921868</v>
      </c>
      <c r="N650" s="17">
        <f t="shared" si="160"/>
        <v>4507914.8640508587</v>
      </c>
      <c r="O650" s="17">
        <f t="shared" ref="O650:O713" si="164">(M650*D650)+O649</f>
        <v>2516929446.7591529</v>
      </c>
      <c r="P650" s="17" t="str">
        <f t="shared" si="161"/>
        <v/>
      </c>
      <c r="Q650" s="17">
        <f t="shared" si="152"/>
        <v>1179504681.2710907</v>
      </c>
      <c r="AB650">
        <f t="shared" si="153"/>
        <v>0</v>
      </c>
      <c r="AC650">
        <f>IF(AB650=1,"",E650)</f>
        <v>53.1</v>
      </c>
      <c r="AD650">
        <f t="shared" si="154"/>
        <v>14.75</v>
      </c>
    </row>
    <row r="651" spans="2:30" x14ac:dyDescent="0.35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162"/>
        <v>0.29166666666666685</v>
      </c>
      <c r="G651" s="17">
        <f t="shared" si="163"/>
        <v>1.0500000000000007</v>
      </c>
      <c r="H651" s="17">
        <f t="shared" si="155"/>
        <v>84.000000000000057</v>
      </c>
      <c r="I651" s="17">
        <f t="shared" si="156"/>
        <v>1533.9749999999999</v>
      </c>
      <c r="J651" s="17">
        <f t="shared" si="157"/>
        <v>35.255044878472233</v>
      </c>
      <c r="K651" s="17">
        <f t="shared" si="150"/>
        <v>374491.13438466465</v>
      </c>
      <c r="L651" s="17">
        <f t="shared" si="158"/>
        <v>1653.2300448784722</v>
      </c>
      <c r="M651" s="17">
        <f t="shared" si="159"/>
        <v>89770.391436901031</v>
      </c>
      <c r="N651" s="17">
        <f t="shared" si="160"/>
        <v>4847601.1375926556</v>
      </c>
      <c r="O651" s="17">
        <f t="shared" si="164"/>
        <v>2521777047.8967457</v>
      </c>
      <c r="P651" s="17" t="str">
        <f t="shared" si="161"/>
        <v/>
      </c>
      <c r="Q651" s="17">
        <f t="shared" si="152"/>
        <v>1179504681.2710907</v>
      </c>
      <c r="AB651">
        <f t="shared" si="153"/>
        <v>0</v>
      </c>
      <c r="AC651">
        <f>IF(AB651=1,"",E651)</f>
        <v>54.3</v>
      </c>
      <c r="AD651">
        <f t="shared" si="154"/>
        <v>15.083333333333332</v>
      </c>
    </row>
    <row r="652" spans="2:30" x14ac:dyDescent="0.35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162"/>
        <v>0.16666666666666705</v>
      </c>
      <c r="G652" s="17">
        <f t="shared" si="163"/>
        <v>0.60000000000000142</v>
      </c>
      <c r="H652" s="17">
        <f t="shared" si="155"/>
        <v>48.000000000000107</v>
      </c>
      <c r="I652" s="17">
        <f t="shared" si="156"/>
        <v>1559.4</v>
      </c>
      <c r="J652" s="17">
        <f t="shared" si="157"/>
        <v>36.433405555555566</v>
      </c>
      <c r="K652" s="17">
        <f t="shared" si="150"/>
        <v>376134.96779022022</v>
      </c>
      <c r="L652" s="17">
        <f t="shared" si="158"/>
        <v>1643.8334055555556</v>
      </c>
      <c r="M652" s="17">
        <f t="shared" si="159"/>
        <v>90739.603986666669</v>
      </c>
      <c r="N652" s="17">
        <f t="shared" si="160"/>
        <v>4990678.219266667</v>
      </c>
      <c r="O652" s="17">
        <f t="shared" si="164"/>
        <v>2526767726.1160126</v>
      </c>
      <c r="P652" s="17" t="str">
        <f t="shared" si="161"/>
        <v/>
      </c>
      <c r="Q652" s="17">
        <f t="shared" si="152"/>
        <v>1179504681.2710907</v>
      </c>
      <c r="AB652">
        <f t="shared" si="153"/>
        <v>0</v>
      </c>
      <c r="AC652">
        <f>IF(AB652=1,"",E652)</f>
        <v>55.2</v>
      </c>
      <c r="AD652">
        <f t="shared" si="154"/>
        <v>15.333333333333334</v>
      </c>
    </row>
    <row r="653" spans="2:30" x14ac:dyDescent="0.35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162"/>
        <v>9.7222222222221627E-2</v>
      </c>
      <c r="G653" s="17">
        <f t="shared" si="163"/>
        <v>0.34999999999999787</v>
      </c>
      <c r="H653" s="17">
        <f t="shared" si="155"/>
        <v>27.999999999999829</v>
      </c>
      <c r="I653" s="17">
        <f t="shared" si="156"/>
        <v>1567.875</v>
      </c>
      <c r="J653" s="17">
        <f t="shared" si="157"/>
        <v>36.830496961805558</v>
      </c>
      <c r="K653" s="17">
        <f t="shared" si="150"/>
        <v>377767.67328718206</v>
      </c>
      <c r="L653" s="17">
        <f t="shared" si="158"/>
        <v>1632.7054969618052</v>
      </c>
      <c r="M653" s="17">
        <f t="shared" si="159"/>
        <v>90615.155081380188</v>
      </c>
      <c r="N653" s="17">
        <f t="shared" si="160"/>
        <v>5074448.6845572907</v>
      </c>
      <c r="O653" s="17">
        <f t="shared" si="164"/>
        <v>2531842174.80057</v>
      </c>
      <c r="P653" s="17" t="str">
        <f t="shared" si="161"/>
        <v/>
      </c>
      <c r="Q653" s="17">
        <f t="shared" si="152"/>
        <v>1179504681.2710907</v>
      </c>
      <c r="AB653">
        <f t="shared" si="153"/>
        <v>0</v>
      </c>
      <c r="AC653">
        <f>IF(AB653=1,"",E653)</f>
        <v>55.5</v>
      </c>
      <c r="AD653">
        <f t="shared" si="154"/>
        <v>15.416666666666666</v>
      </c>
    </row>
    <row r="654" spans="2:30" x14ac:dyDescent="0.35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162"/>
        <v>0.11111111111111072</v>
      </c>
      <c r="G654" s="17">
        <f t="shared" si="163"/>
        <v>0.39999999999999858</v>
      </c>
      <c r="H654" s="17">
        <f t="shared" si="155"/>
        <v>31.999999999999886</v>
      </c>
      <c r="I654" s="17">
        <f t="shared" si="156"/>
        <v>1579.175</v>
      </c>
      <c r="J654" s="17">
        <f t="shared" si="157"/>
        <v>37.363300125385813</v>
      </c>
      <c r="K654" s="17">
        <f t="shared" si="150"/>
        <v>379416.21158730745</v>
      </c>
      <c r="L654" s="17">
        <f t="shared" si="158"/>
        <v>1648.5383001253856</v>
      </c>
      <c r="M654" s="17">
        <f t="shared" si="159"/>
        <v>92153.290977009048</v>
      </c>
      <c r="N654" s="17">
        <f t="shared" si="160"/>
        <v>5252737.5856895158</v>
      </c>
      <c r="O654" s="17">
        <f t="shared" si="164"/>
        <v>2537094912.3862596</v>
      </c>
      <c r="P654" s="17" t="str">
        <f t="shared" si="161"/>
        <v/>
      </c>
      <c r="Q654" s="17">
        <f t="shared" si="152"/>
        <v>1179504681.2710907</v>
      </c>
      <c r="AB654">
        <f t="shared" si="153"/>
        <v>0</v>
      </c>
      <c r="AC654">
        <f>IF(AB654=1,"",E654)</f>
        <v>55.9</v>
      </c>
      <c r="AD654">
        <f t="shared" si="154"/>
        <v>15.527777777777777</v>
      </c>
    </row>
    <row r="655" spans="2:30" x14ac:dyDescent="0.35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162"/>
        <v>0.1111111111111117</v>
      </c>
      <c r="G655" s="17">
        <f t="shared" si="163"/>
        <v>0.40000000000000213</v>
      </c>
      <c r="H655" s="17">
        <f t="shared" si="155"/>
        <v>32.000000000000171</v>
      </c>
      <c r="I655" s="17">
        <f t="shared" si="156"/>
        <v>1590.4749999999999</v>
      </c>
      <c r="J655" s="17">
        <f t="shared" si="157"/>
        <v>37.899929523533956</v>
      </c>
      <c r="K655" s="17">
        <f t="shared" si="150"/>
        <v>381076.58651683101</v>
      </c>
      <c r="L655" s="17">
        <f t="shared" si="158"/>
        <v>1660.3749295235341</v>
      </c>
      <c r="M655" s="17">
        <f t="shared" si="159"/>
        <v>93479.108532174971</v>
      </c>
      <c r="N655" s="17">
        <f t="shared" si="160"/>
        <v>5421788.2948661484</v>
      </c>
      <c r="O655" s="17">
        <f t="shared" si="164"/>
        <v>2542516700.6811256</v>
      </c>
      <c r="P655" s="17" t="str">
        <f t="shared" si="161"/>
        <v/>
      </c>
      <c r="Q655" s="17">
        <f t="shared" si="152"/>
        <v>1179504681.2710907</v>
      </c>
      <c r="AB655">
        <f t="shared" si="153"/>
        <v>0</v>
      </c>
      <c r="AC655">
        <f>IF(AB655=1,"",E655)</f>
        <v>56.3</v>
      </c>
      <c r="AD655">
        <f t="shared" si="154"/>
        <v>15.638888888888888</v>
      </c>
    </row>
    <row r="656" spans="2:30" x14ac:dyDescent="0.35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162"/>
        <v>8.3333333333333523E-2</v>
      </c>
      <c r="G656" s="17">
        <f t="shared" si="163"/>
        <v>0.30000000000000071</v>
      </c>
      <c r="H656" s="17">
        <f t="shared" si="155"/>
        <v>24.000000000000053</v>
      </c>
      <c r="I656" s="17">
        <f t="shared" si="156"/>
        <v>1601.7750000000001</v>
      </c>
      <c r="J656" s="17">
        <f t="shared" si="157"/>
        <v>38.440385156250017</v>
      </c>
      <c r="K656" s="17">
        <f t="shared" si="150"/>
        <v>382740.80190198729</v>
      </c>
      <c r="L656" s="17">
        <f t="shared" si="158"/>
        <v>1664.21538515625</v>
      </c>
      <c r="M656" s="17">
        <f t="shared" si="159"/>
        <v>94361.012338359375</v>
      </c>
      <c r="N656" s="17">
        <f t="shared" si="160"/>
        <v>5567299.7279632036</v>
      </c>
      <c r="O656" s="17">
        <f t="shared" si="164"/>
        <v>2548084000.4090886</v>
      </c>
      <c r="P656" s="17" t="str">
        <f t="shared" si="161"/>
        <v/>
      </c>
      <c r="Q656" s="17">
        <f t="shared" si="152"/>
        <v>1179504681.2710907</v>
      </c>
      <c r="AB656">
        <f t="shared" si="153"/>
        <v>0</v>
      </c>
      <c r="AC656">
        <f>IF(AB656=1,"",E656)</f>
        <v>56.7</v>
      </c>
      <c r="AD656">
        <f t="shared" si="154"/>
        <v>15.75</v>
      </c>
    </row>
    <row r="657" spans="2:30" x14ac:dyDescent="0.35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162"/>
        <v>1.3888888888888099E-2</v>
      </c>
      <c r="G657" s="17">
        <f t="shared" si="163"/>
        <v>4.9999999999997158E-2</v>
      </c>
      <c r="H657" s="17">
        <f t="shared" si="155"/>
        <v>3.9999999999997726</v>
      </c>
      <c r="I657" s="17">
        <f t="shared" si="156"/>
        <v>1607.425</v>
      </c>
      <c r="J657" s="17">
        <f t="shared" si="157"/>
        <v>38.712047810570994</v>
      </c>
      <c r="K657" s="17">
        <f t="shared" si="150"/>
        <v>384390.93894979788</v>
      </c>
      <c r="L657" s="17">
        <f t="shared" si="158"/>
        <v>1650.1370478105707</v>
      </c>
      <c r="M657" s="17">
        <f t="shared" si="159"/>
        <v>93892.798020421469</v>
      </c>
      <c r="N657" s="17">
        <f t="shared" si="160"/>
        <v>5633567.8812252879</v>
      </c>
      <c r="O657" s="17">
        <f t="shared" si="164"/>
        <v>2553717568.2903137</v>
      </c>
      <c r="P657" s="17" t="str">
        <f t="shared" si="161"/>
        <v/>
      </c>
      <c r="Q657" s="17">
        <f t="shared" si="152"/>
        <v>1179504681.2710907</v>
      </c>
      <c r="AB657">
        <f t="shared" si="153"/>
        <v>0</v>
      </c>
      <c r="AC657">
        <f>IF(AB657=1,"",E657)</f>
        <v>56.9</v>
      </c>
      <c r="AD657">
        <f t="shared" si="154"/>
        <v>15.805555555555555</v>
      </c>
    </row>
    <row r="658" spans="2:30" x14ac:dyDescent="0.35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162"/>
        <v>-0.12499999999999981</v>
      </c>
      <c r="G658" s="17">
        <f t="shared" si="163"/>
        <v>-0.44999999999999929</v>
      </c>
      <c r="H658" s="17">
        <f t="shared" si="155"/>
        <v>-35.999999999999943</v>
      </c>
      <c r="I658" s="17">
        <f t="shared" si="156"/>
        <v>1604.6</v>
      </c>
      <c r="J658" s="17">
        <f t="shared" si="157"/>
        <v>38.576096913580258</v>
      </c>
      <c r="K658" s="17">
        <f t="shared" si="150"/>
        <v>385998.11504671146</v>
      </c>
      <c r="L658" s="17">
        <f t="shared" si="158"/>
        <v>1607.1760969135801</v>
      </c>
      <c r="M658" s="17">
        <f t="shared" si="159"/>
        <v>91287.602304691347</v>
      </c>
      <c r="N658" s="17">
        <f t="shared" si="160"/>
        <v>5568543.7405861719</v>
      </c>
      <c r="O658" s="17">
        <f t="shared" si="164"/>
        <v>2559286112.0309</v>
      </c>
      <c r="P658" s="17">
        <f t="shared" si="161"/>
        <v>5568543.7405861719</v>
      </c>
      <c r="Q658" s="17">
        <f>Q628+P658</f>
        <v>1185073225.011677</v>
      </c>
      <c r="AB658">
        <f t="shared" si="153"/>
        <v>0</v>
      </c>
      <c r="AC658">
        <f>IF(AB658=1,"",E658)</f>
        <v>56.8</v>
      </c>
      <c r="AD658">
        <f t="shared" si="154"/>
        <v>15.777777777777777</v>
      </c>
    </row>
    <row r="659" spans="2:30" x14ac:dyDescent="0.35">
      <c r="B659" s="4" t="s">
        <v>52</v>
      </c>
      <c r="C659" s="4">
        <v>651</v>
      </c>
      <c r="D659" s="4">
        <v>62</v>
      </c>
      <c r="E659" s="11">
        <v>56</v>
      </c>
      <c r="F659" s="17">
        <f t="shared" si="162"/>
        <v>-0.36111111111111033</v>
      </c>
      <c r="G659" s="17">
        <f t="shared" si="163"/>
        <v>-1.2999999999999972</v>
      </c>
      <c r="H659" s="17">
        <f t="shared" si="155"/>
        <v>-103.99999999999977</v>
      </c>
      <c r="I659" s="17">
        <f t="shared" si="156"/>
        <v>1582</v>
      </c>
      <c r="J659" s="17">
        <f t="shared" si="157"/>
        <v>37.497098765432106</v>
      </c>
      <c r="K659" s="17">
        <f t="shared" si="150"/>
        <v>387513.61214547692</v>
      </c>
      <c r="L659" s="17">
        <f t="shared" si="158"/>
        <v>1515.4970987654324</v>
      </c>
      <c r="M659" s="17">
        <f t="shared" si="159"/>
        <v>84867.837530864213</v>
      </c>
      <c r="N659" s="17">
        <f t="shared" si="160"/>
        <v>5261805.9269135809</v>
      </c>
      <c r="O659" s="17">
        <f t="shared" si="164"/>
        <v>2564547917.9578137</v>
      </c>
      <c r="P659" s="17">
        <f t="shared" si="161"/>
        <v>5261805.9269135809</v>
      </c>
      <c r="Q659" s="17">
        <f>Q658+P659</f>
        <v>1190335030.9385905</v>
      </c>
      <c r="AB659">
        <f t="shared" si="153"/>
        <v>0</v>
      </c>
      <c r="AC659">
        <f>IF(AB659=1,"",E659)</f>
        <v>56</v>
      </c>
      <c r="AD659">
        <f t="shared" si="154"/>
        <v>15.555555555555555</v>
      </c>
    </row>
    <row r="660" spans="2:30" x14ac:dyDescent="0.35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162"/>
        <v>-0.54166666666666641</v>
      </c>
      <c r="G660" s="17">
        <f t="shared" si="163"/>
        <v>-1.9499999999999993</v>
      </c>
      <c r="H660" s="17">
        <f t="shared" si="155"/>
        <v>-155.99999999999991</v>
      </c>
      <c r="I660" s="17">
        <f t="shared" si="156"/>
        <v>1531.15</v>
      </c>
      <c r="J660" s="17">
        <f t="shared" si="157"/>
        <v>35.125311612654336</v>
      </c>
      <c r="K660" s="17">
        <f t="shared" si="150"/>
        <v>388923.88745708956</v>
      </c>
      <c r="L660" s="17">
        <f t="shared" si="158"/>
        <v>1410.2753116126544</v>
      </c>
      <c r="M660" s="17">
        <f t="shared" si="159"/>
        <v>76436.921889405872</v>
      </c>
      <c r="N660" s="17">
        <f t="shared" si="160"/>
        <v>4815526.0790325701</v>
      </c>
      <c r="O660" s="17">
        <f t="shared" si="164"/>
        <v>2569363444.0368462</v>
      </c>
      <c r="P660" s="17">
        <f t="shared" si="161"/>
        <v>4815526.0790325701</v>
      </c>
      <c r="Q660" s="17">
        <f>Q659+P660</f>
        <v>1195150557.0176232</v>
      </c>
      <c r="AB660">
        <f t="shared" si="153"/>
        <v>0</v>
      </c>
      <c r="AC660">
        <f>IF(AB660=1,"",E660)</f>
        <v>54.2</v>
      </c>
      <c r="AD660">
        <f t="shared" si="154"/>
        <v>15.055555555555555</v>
      </c>
    </row>
    <row r="661" spans="2:30" x14ac:dyDescent="0.35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162"/>
        <v>-0.56944444444444464</v>
      </c>
      <c r="G661" s="17">
        <f t="shared" si="163"/>
        <v>-2.0500000000000007</v>
      </c>
      <c r="H661" s="17">
        <f t="shared" si="155"/>
        <v>-164.00000000000006</v>
      </c>
      <c r="I661" s="17">
        <f t="shared" si="156"/>
        <v>1471.825</v>
      </c>
      <c r="J661" s="17">
        <f t="shared" si="157"/>
        <v>32.456154292052474</v>
      </c>
      <c r="K661" s="17">
        <f t="shared" si="150"/>
        <v>390264.16861138161</v>
      </c>
      <c r="L661" s="17">
        <f t="shared" si="158"/>
        <v>1340.2811542920526</v>
      </c>
      <c r="M661" s="17">
        <f t="shared" si="159"/>
        <v>69828.648138615943</v>
      </c>
      <c r="N661" s="17">
        <f t="shared" si="160"/>
        <v>4469033.4808714204</v>
      </c>
      <c r="O661" s="17">
        <f t="shared" si="164"/>
        <v>2573832477.5177174</v>
      </c>
      <c r="P661" s="17">
        <f t="shared" si="161"/>
        <v>4469033.4808714204</v>
      </c>
      <c r="Q661" s="17">
        <f>Q660+P661</f>
        <v>1199619590.4984946</v>
      </c>
      <c r="AB661">
        <f t="shared" si="153"/>
        <v>0</v>
      </c>
      <c r="AC661">
        <f>IF(AB661=1,"",E661)</f>
        <v>52.1</v>
      </c>
      <c r="AD661">
        <f t="shared" si="154"/>
        <v>14.472222222222221</v>
      </c>
    </row>
    <row r="662" spans="2:30" x14ac:dyDescent="0.35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162"/>
        <v>-0.68055555555555536</v>
      </c>
      <c r="G662" s="17">
        <f t="shared" si="163"/>
        <v>-2.4499999999999993</v>
      </c>
      <c r="H662" s="17">
        <f t="shared" si="155"/>
        <v>-195.99999999999994</v>
      </c>
      <c r="I662" s="17">
        <f t="shared" si="156"/>
        <v>1415.325</v>
      </c>
      <c r="J662" s="17">
        <f t="shared" si="157"/>
        <v>30.012146961805566</v>
      </c>
      <c r="K662" s="17">
        <f t="shared" ref="K662:K725" si="165">(H662+I662+J662)+K661</f>
        <v>391513.50575834344</v>
      </c>
      <c r="L662" s="17">
        <f t="shared" si="158"/>
        <v>1249.3371469618055</v>
      </c>
      <c r="M662" s="17">
        <f t="shared" si="159"/>
        <v>62591.791062786455</v>
      </c>
      <c r="N662" s="17">
        <f t="shared" si="160"/>
        <v>4068466.4190811194</v>
      </c>
      <c r="O662" s="17">
        <f t="shared" si="164"/>
        <v>2577900943.9367986</v>
      </c>
      <c r="P662" s="17">
        <f t="shared" si="161"/>
        <v>4068466.4190811194</v>
      </c>
      <c r="Q662" s="17">
        <f>Q661+P662</f>
        <v>1203688056.9175758</v>
      </c>
      <c r="AB662">
        <f t="shared" si="153"/>
        <v>0</v>
      </c>
      <c r="AC662">
        <f>IF(AB662=1,"",E662)</f>
        <v>50.1</v>
      </c>
      <c r="AD662">
        <f t="shared" si="154"/>
        <v>13.916666666666666</v>
      </c>
    </row>
    <row r="663" spans="2:30" x14ac:dyDescent="0.35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162"/>
        <v>-0.95833333333333315</v>
      </c>
      <c r="G663" s="17">
        <f t="shared" si="163"/>
        <v>-3.4499999999999993</v>
      </c>
      <c r="H663" s="17">
        <f t="shared" si="155"/>
        <v>-275.99999999999994</v>
      </c>
      <c r="I663" s="17">
        <f t="shared" si="156"/>
        <v>1333.4</v>
      </c>
      <c r="J663" s="17">
        <f t="shared" si="157"/>
        <v>26.638245061728409</v>
      </c>
      <c r="K663" s="17">
        <f t="shared" si="165"/>
        <v>392597.54400340514</v>
      </c>
      <c r="L663" s="17">
        <f t="shared" si="158"/>
        <v>1084.0382450617285</v>
      </c>
      <c r="M663" s="17">
        <f t="shared" si="159"/>
        <v>51166.605166913585</v>
      </c>
      <c r="N663" s="17">
        <f t="shared" si="160"/>
        <v>3376995.9410162964</v>
      </c>
      <c r="O663" s="17">
        <f t="shared" si="164"/>
        <v>2581277939.8778148</v>
      </c>
      <c r="P663" s="17">
        <f t="shared" si="161"/>
        <v>3376995.9410162964</v>
      </c>
      <c r="Q663" s="17">
        <f>Q662+P663</f>
        <v>1207065052.858592</v>
      </c>
      <c r="AB663">
        <f t="shared" si="153"/>
        <v>0</v>
      </c>
      <c r="AC663">
        <f>IF(AB663=1,"",E663)</f>
        <v>47.2</v>
      </c>
      <c r="AD663">
        <f t="shared" si="154"/>
        <v>13.111111111111111</v>
      </c>
    </row>
    <row r="664" spans="2:30" x14ac:dyDescent="0.35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162"/>
        <v>-1.1111111111111112</v>
      </c>
      <c r="G664" s="17">
        <f t="shared" si="163"/>
        <v>-4</v>
      </c>
      <c r="H664" s="17">
        <f t="shared" si="155"/>
        <v>-320</v>
      </c>
      <c r="I664" s="17">
        <f t="shared" si="156"/>
        <v>1220.4000000000001</v>
      </c>
      <c r="J664" s="17">
        <f t="shared" si="157"/>
        <v>22.314600000000016</v>
      </c>
      <c r="K664" s="17">
        <f t="shared" si="165"/>
        <v>393520.25860340515</v>
      </c>
      <c r="L664" s="17">
        <f t="shared" si="158"/>
        <v>922.71460000000013</v>
      </c>
      <c r="M664" s="17">
        <f t="shared" si="159"/>
        <v>39861.270720000008</v>
      </c>
      <c r="N664" s="17">
        <f t="shared" si="160"/>
        <v>2670705.1382400007</v>
      </c>
      <c r="O664" s="17">
        <f t="shared" si="164"/>
        <v>2583948645.0160546</v>
      </c>
      <c r="P664" s="17">
        <f t="shared" si="161"/>
        <v>2670705.1382400007</v>
      </c>
      <c r="Q664" s="17">
        <f>Q663+P664</f>
        <v>1209735757.9968321</v>
      </c>
      <c r="AB664">
        <f t="shared" si="153"/>
        <v>0</v>
      </c>
      <c r="AC664">
        <f>IF(AB664=1,"",E664)</f>
        <v>43.2</v>
      </c>
      <c r="AD664">
        <f t="shared" si="154"/>
        <v>12</v>
      </c>
    </row>
    <row r="665" spans="2:30" x14ac:dyDescent="0.35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162"/>
        <v>-0.93055555555555591</v>
      </c>
      <c r="G665" s="17">
        <f t="shared" si="163"/>
        <v>-3.3500000000000014</v>
      </c>
      <c r="H665" s="17">
        <f t="shared" si="155"/>
        <v>-268.00000000000011</v>
      </c>
      <c r="I665" s="17">
        <f t="shared" si="156"/>
        <v>1107.4000000000001</v>
      </c>
      <c r="J665" s="17">
        <f t="shared" si="157"/>
        <v>18.373578395061735</v>
      </c>
      <c r="K665" s="17">
        <f t="shared" si="165"/>
        <v>394378.03218180023</v>
      </c>
      <c r="L665" s="17">
        <f t="shared" si="158"/>
        <v>857.77357839506169</v>
      </c>
      <c r="M665" s="17">
        <f t="shared" si="159"/>
        <v>33624.724273086424</v>
      </c>
      <c r="N665" s="17">
        <f t="shared" si="160"/>
        <v>2286481.2505698767</v>
      </c>
      <c r="O665" s="17">
        <f t="shared" si="164"/>
        <v>2586235126.2666245</v>
      </c>
      <c r="P665" s="17">
        <f t="shared" si="161"/>
        <v>2286481.2505698767</v>
      </c>
      <c r="Q665" s="17">
        <f>Q664+P665</f>
        <v>1212022239.247402</v>
      </c>
      <c r="AB665">
        <f t="shared" si="153"/>
        <v>0</v>
      </c>
      <c r="AC665">
        <f>IF(AB665=1,"",E665)</f>
        <v>39.200000000000003</v>
      </c>
      <c r="AD665">
        <f t="shared" si="154"/>
        <v>10.888888888888889</v>
      </c>
    </row>
    <row r="666" spans="2:30" x14ac:dyDescent="0.35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162"/>
        <v>-0.68055555555555636</v>
      </c>
      <c r="G666" s="17">
        <f t="shared" si="163"/>
        <v>-2.4500000000000028</v>
      </c>
      <c r="H666" s="17">
        <f t="shared" si="155"/>
        <v>-196.00000000000023</v>
      </c>
      <c r="I666" s="17">
        <f t="shared" si="156"/>
        <v>1031.125</v>
      </c>
      <c r="J666" s="17">
        <f t="shared" si="157"/>
        <v>15.929690634645064</v>
      </c>
      <c r="K666" s="17">
        <f t="shared" si="165"/>
        <v>395229.08687243488</v>
      </c>
      <c r="L666" s="17">
        <f t="shared" si="158"/>
        <v>851.05469063464488</v>
      </c>
      <c r="M666" s="17">
        <f t="shared" si="159"/>
        <v>31063.496208164539</v>
      </c>
      <c r="N666" s="17">
        <f t="shared" si="160"/>
        <v>2143381.2383633531</v>
      </c>
      <c r="O666" s="17">
        <f t="shared" si="164"/>
        <v>2588378507.5049877</v>
      </c>
      <c r="P666" s="17">
        <f t="shared" si="161"/>
        <v>2143381.2383633531</v>
      </c>
      <c r="Q666" s="17">
        <f>Q665+P666</f>
        <v>1214165620.4857652</v>
      </c>
      <c r="AB666">
        <f t="shared" si="153"/>
        <v>0</v>
      </c>
      <c r="AC666">
        <f>IF(AB666=1,"",E666)</f>
        <v>36.5</v>
      </c>
      <c r="AD666">
        <f t="shared" si="154"/>
        <v>10.138888888888889</v>
      </c>
    </row>
    <row r="667" spans="2:30" x14ac:dyDescent="0.35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162"/>
        <v>-0.76388888888888884</v>
      </c>
      <c r="G667" s="17">
        <f t="shared" si="163"/>
        <v>-2.75</v>
      </c>
      <c r="H667" s="17">
        <f t="shared" si="155"/>
        <v>-220</v>
      </c>
      <c r="I667" s="17">
        <f t="shared" si="156"/>
        <v>968.97499999999991</v>
      </c>
      <c r="J667" s="17">
        <f t="shared" si="157"/>
        <v>14.067270958719138</v>
      </c>
      <c r="K667" s="17">
        <f t="shared" si="165"/>
        <v>395992.1291433936</v>
      </c>
      <c r="L667" s="17">
        <f t="shared" si="158"/>
        <v>763.04227095871909</v>
      </c>
      <c r="M667" s="17">
        <f t="shared" si="159"/>
        <v>26172.349893884064</v>
      </c>
      <c r="N667" s="17">
        <f t="shared" si="160"/>
        <v>1832064.4925718845</v>
      </c>
      <c r="O667" s="17">
        <f t="shared" si="164"/>
        <v>2590210571.9975595</v>
      </c>
      <c r="P667" s="17">
        <f t="shared" si="161"/>
        <v>1832064.4925718845</v>
      </c>
      <c r="Q667" s="17">
        <f>Q666+P667</f>
        <v>1215997684.978337</v>
      </c>
      <c r="AB667">
        <f t="shared" si="153"/>
        <v>0</v>
      </c>
      <c r="AC667">
        <f>IF(AB667=1,"",E667)</f>
        <v>34.299999999999997</v>
      </c>
      <c r="AD667">
        <f t="shared" si="154"/>
        <v>9.5277777777777768</v>
      </c>
    </row>
    <row r="668" spans="2:30" x14ac:dyDescent="0.35">
      <c r="B668" s="4" t="s">
        <v>52</v>
      </c>
      <c r="C668" s="4">
        <v>660</v>
      </c>
      <c r="D668" s="4">
        <v>71</v>
      </c>
      <c r="E668" s="11">
        <v>31</v>
      </c>
      <c r="F668" s="17">
        <f t="shared" si="162"/>
        <v>-1.1527777777777775</v>
      </c>
      <c r="G668" s="17">
        <f t="shared" si="163"/>
        <v>-4.1499999999999986</v>
      </c>
      <c r="H668" s="17">
        <f t="shared" si="155"/>
        <v>-331.99999999999989</v>
      </c>
      <c r="I668" s="17">
        <f t="shared" si="156"/>
        <v>875.75</v>
      </c>
      <c r="J668" s="17">
        <f t="shared" si="157"/>
        <v>11.490660686728397</v>
      </c>
      <c r="K668" s="17">
        <f t="shared" si="165"/>
        <v>396547.36980408034</v>
      </c>
      <c r="L668" s="17">
        <f t="shared" si="158"/>
        <v>555.24066068672846</v>
      </c>
      <c r="M668" s="17">
        <f t="shared" si="159"/>
        <v>17212.460481288581</v>
      </c>
      <c r="N668" s="17">
        <f t="shared" si="160"/>
        <v>1222084.6941714892</v>
      </c>
      <c r="O668" s="17">
        <f t="shared" si="164"/>
        <v>2591432656.691731</v>
      </c>
      <c r="P668" s="17">
        <f t="shared" si="161"/>
        <v>1222084.6941714892</v>
      </c>
      <c r="Q668" s="17">
        <f>Q667+P668</f>
        <v>1217219769.6725085</v>
      </c>
      <c r="AB668">
        <f t="shared" si="153"/>
        <v>0</v>
      </c>
      <c r="AC668">
        <f>IF(AB668=1,"",E668)</f>
        <v>31</v>
      </c>
      <c r="AD668">
        <f t="shared" si="154"/>
        <v>8.6111111111111107</v>
      </c>
    </row>
    <row r="669" spans="2:30" x14ac:dyDescent="0.35">
      <c r="B669" s="4" t="s">
        <v>52</v>
      </c>
      <c r="C669" s="4">
        <v>661</v>
      </c>
      <c r="D669" s="4">
        <v>72</v>
      </c>
      <c r="E669" s="11">
        <v>26</v>
      </c>
      <c r="F669" s="17">
        <f t="shared" si="162"/>
        <v>-1.4305555555555556</v>
      </c>
      <c r="G669" s="17">
        <f t="shared" si="163"/>
        <v>-5.15</v>
      </c>
      <c r="H669" s="17">
        <f t="shared" si="155"/>
        <v>-412</v>
      </c>
      <c r="I669" s="17">
        <f t="shared" si="156"/>
        <v>734.5</v>
      </c>
      <c r="J669" s="17">
        <f t="shared" si="157"/>
        <v>8.0829205246913602</v>
      </c>
      <c r="K669" s="17">
        <f t="shared" si="165"/>
        <v>396877.95272460504</v>
      </c>
      <c r="L669" s="17">
        <f t="shared" si="158"/>
        <v>330.58292052469136</v>
      </c>
      <c r="M669" s="17">
        <f t="shared" si="159"/>
        <v>8595.1559336419759</v>
      </c>
      <c r="N669" s="17">
        <f t="shared" si="160"/>
        <v>618851.22722222225</v>
      </c>
      <c r="O669" s="17">
        <f t="shared" si="164"/>
        <v>2592051507.9189534</v>
      </c>
      <c r="P669" s="17">
        <f t="shared" si="161"/>
        <v>618851.22722222225</v>
      </c>
      <c r="Q669" s="17">
        <f>Q668+P669</f>
        <v>1217838620.8997307</v>
      </c>
      <c r="AB669">
        <f t="shared" si="153"/>
        <v>0</v>
      </c>
      <c r="AC669">
        <f>IF(AB669=1,"",E669)</f>
        <v>26</v>
      </c>
      <c r="AD669">
        <f t="shared" si="154"/>
        <v>7.2222222222222223</v>
      </c>
    </row>
    <row r="670" spans="2:30" x14ac:dyDescent="0.35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162"/>
        <v>-1.4722222222222221</v>
      </c>
      <c r="G670" s="17">
        <f t="shared" si="163"/>
        <v>-5.3</v>
      </c>
      <c r="H670" s="17">
        <f t="shared" si="155"/>
        <v>-423.99999999999994</v>
      </c>
      <c r="I670" s="17">
        <f t="shared" si="156"/>
        <v>584.77499999999998</v>
      </c>
      <c r="J670" s="17">
        <f t="shared" si="157"/>
        <v>5.1234476562500015</v>
      </c>
      <c r="K670" s="17">
        <f t="shared" si="165"/>
        <v>397043.85117226129</v>
      </c>
      <c r="L670" s="17">
        <f t="shared" si="158"/>
        <v>165.89844765625003</v>
      </c>
      <c r="M670" s="17">
        <f t="shared" si="159"/>
        <v>3434.0978664843756</v>
      </c>
      <c r="N670" s="17">
        <f t="shared" si="160"/>
        <v>250689.14425335941</v>
      </c>
      <c r="O670" s="17">
        <f t="shared" si="164"/>
        <v>2592302197.0632067</v>
      </c>
      <c r="P670" s="17">
        <f t="shared" si="161"/>
        <v>250689.14425335941</v>
      </c>
      <c r="Q670" s="17">
        <f>Q669+P670</f>
        <v>1218089310.0439839</v>
      </c>
      <c r="AB670">
        <f t="shared" si="153"/>
        <v>0</v>
      </c>
      <c r="AC670">
        <f>IF(AB670=1,"",E670)</f>
        <v>20.7</v>
      </c>
      <c r="AD670">
        <f t="shared" si="154"/>
        <v>5.75</v>
      </c>
    </row>
    <row r="671" spans="2:30" x14ac:dyDescent="0.35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162"/>
        <v>-1.0555555555555556</v>
      </c>
      <c r="G671" s="17">
        <f t="shared" si="163"/>
        <v>-3.8</v>
      </c>
      <c r="H671" s="17">
        <f t="shared" si="155"/>
        <v>-304</v>
      </c>
      <c r="I671" s="17">
        <f t="shared" si="156"/>
        <v>435.05</v>
      </c>
      <c r="J671" s="17">
        <f t="shared" si="157"/>
        <v>2.8357180941358031</v>
      </c>
      <c r="K671" s="17">
        <f t="shared" si="165"/>
        <v>397177.73689035542</v>
      </c>
      <c r="L671" s="17">
        <f t="shared" si="158"/>
        <v>133.88571809413583</v>
      </c>
      <c r="M671" s="17">
        <f t="shared" si="159"/>
        <v>2061.8400586496919</v>
      </c>
      <c r="N671" s="17">
        <f t="shared" si="160"/>
        <v>152576.1643400772</v>
      </c>
      <c r="O671" s="17">
        <f t="shared" si="164"/>
        <v>2592454773.2275467</v>
      </c>
      <c r="P671" s="17">
        <f t="shared" si="161"/>
        <v>152576.1643400772</v>
      </c>
      <c r="Q671" s="17">
        <f>Q670+P671</f>
        <v>1218241886.208324</v>
      </c>
      <c r="AB671">
        <f t="shared" si="153"/>
        <v>0</v>
      </c>
      <c r="AC671">
        <f>IF(AB671=1,"",E671)</f>
        <v>15.4</v>
      </c>
      <c r="AD671">
        <f t="shared" si="154"/>
        <v>4.2777777777777777</v>
      </c>
    </row>
    <row r="672" spans="2:30" x14ac:dyDescent="0.35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162"/>
        <v>-0.47222222222222227</v>
      </c>
      <c r="G672" s="17">
        <f t="shared" si="163"/>
        <v>-1.7000000000000002</v>
      </c>
      <c r="H672" s="17">
        <f t="shared" si="155"/>
        <v>-136</v>
      </c>
      <c r="I672" s="17">
        <f t="shared" si="156"/>
        <v>370.07499999999999</v>
      </c>
      <c r="J672" s="17">
        <f t="shared" si="157"/>
        <v>2.0519378568672844</v>
      </c>
      <c r="K672" s="17">
        <f t="shared" si="165"/>
        <v>397413.86382821226</v>
      </c>
      <c r="L672" s="17">
        <f t="shared" si="158"/>
        <v>236.12693785686727</v>
      </c>
      <c r="M672" s="17">
        <f t="shared" si="159"/>
        <v>3093.2628859249612</v>
      </c>
      <c r="N672" s="17">
        <f t="shared" si="160"/>
        <v>231994.71644437208</v>
      </c>
      <c r="O672" s="17">
        <f t="shared" si="164"/>
        <v>2592686767.9439912</v>
      </c>
      <c r="P672" s="17" t="str">
        <f t="shared" si="161"/>
        <v/>
      </c>
      <c r="Q672" s="17">
        <f>Q671</f>
        <v>1218241886.208324</v>
      </c>
      <c r="AB672">
        <f t="shared" si="153"/>
        <v>0</v>
      </c>
      <c r="AC672">
        <f>IF(AB672=1,"",E672)</f>
        <v>13.1</v>
      </c>
      <c r="AD672">
        <f t="shared" si="154"/>
        <v>3.6388888888888888</v>
      </c>
    </row>
    <row r="673" spans="2:30" x14ac:dyDescent="0.35">
      <c r="B673" s="4" t="s">
        <v>52</v>
      </c>
      <c r="C673" s="4">
        <v>665</v>
      </c>
      <c r="D673" s="4">
        <v>76</v>
      </c>
      <c r="E673" s="11">
        <v>12</v>
      </c>
      <c r="F673" s="17">
        <f t="shared" si="162"/>
        <v>-8.3333333333333287E-2</v>
      </c>
      <c r="G673" s="17">
        <f t="shared" si="163"/>
        <v>-0.29999999999999982</v>
      </c>
      <c r="H673" s="17">
        <f t="shared" si="155"/>
        <v>-23.999999999999986</v>
      </c>
      <c r="I673" s="17">
        <f t="shared" si="156"/>
        <v>339</v>
      </c>
      <c r="J673" s="17">
        <f t="shared" si="157"/>
        <v>1.7218055555555563</v>
      </c>
      <c r="K673" s="17">
        <f t="shared" si="165"/>
        <v>397730.58563376783</v>
      </c>
      <c r="L673" s="17">
        <f t="shared" si="158"/>
        <v>316.72180555555553</v>
      </c>
      <c r="M673" s="17">
        <f t="shared" si="159"/>
        <v>3800.6616666666664</v>
      </c>
      <c r="N673" s="17">
        <f t="shared" si="160"/>
        <v>288850.28666666662</v>
      </c>
      <c r="O673" s="17">
        <f t="shared" si="164"/>
        <v>2592975618.2306581</v>
      </c>
      <c r="P673" s="17" t="str">
        <f t="shared" si="161"/>
        <v/>
      </c>
      <c r="Q673" s="17">
        <f t="shared" ref="Q673:Q683" si="166">Q672</f>
        <v>1218241886.208324</v>
      </c>
      <c r="AB673">
        <f t="shared" si="153"/>
        <v>0</v>
      </c>
      <c r="AC673">
        <f>IF(AB673=1,"",E673)</f>
        <v>12</v>
      </c>
      <c r="AD673">
        <f t="shared" si="154"/>
        <v>3.333333333333333</v>
      </c>
    </row>
    <row r="674" spans="2:30" x14ac:dyDescent="0.35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162"/>
        <v>0.27777777777777779</v>
      </c>
      <c r="G674" s="17">
        <f t="shared" si="163"/>
        <v>1</v>
      </c>
      <c r="H674" s="17">
        <f t="shared" si="155"/>
        <v>80</v>
      </c>
      <c r="I674" s="17">
        <f t="shared" si="156"/>
        <v>353.125</v>
      </c>
      <c r="J674" s="17">
        <f t="shared" si="157"/>
        <v>1.8682785976080252</v>
      </c>
      <c r="K674" s="17">
        <f t="shared" si="165"/>
        <v>398165.57891236542</v>
      </c>
      <c r="L674" s="17">
        <f t="shared" si="158"/>
        <v>434.99327859760803</v>
      </c>
      <c r="M674" s="17">
        <f t="shared" si="159"/>
        <v>5437.4159824701001</v>
      </c>
      <c r="N674" s="17">
        <f t="shared" si="160"/>
        <v>418681.0306501977</v>
      </c>
      <c r="O674" s="17">
        <f t="shared" si="164"/>
        <v>2593394299.2613082</v>
      </c>
      <c r="P674" s="17" t="str">
        <f t="shared" si="161"/>
        <v/>
      </c>
      <c r="Q674" s="17">
        <f t="shared" si="166"/>
        <v>1218241886.208324</v>
      </c>
      <c r="AB674">
        <f t="shared" si="153"/>
        <v>0</v>
      </c>
      <c r="AC674">
        <f>IF(AB674=1,"",E674)</f>
        <v>12.5</v>
      </c>
      <c r="AD674">
        <f t="shared" si="154"/>
        <v>3.4722222222222223</v>
      </c>
    </row>
    <row r="675" spans="2:30" x14ac:dyDescent="0.35">
      <c r="B675" s="4" t="s">
        <v>52</v>
      </c>
      <c r="C675" s="4">
        <v>667</v>
      </c>
      <c r="D675" s="4">
        <v>78</v>
      </c>
      <c r="E675" s="11">
        <v>14</v>
      </c>
      <c r="F675" s="17">
        <f t="shared" si="162"/>
        <v>0.90277777777777779</v>
      </c>
      <c r="G675" s="17">
        <f t="shared" si="163"/>
        <v>3.25</v>
      </c>
      <c r="H675" s="17">
        <f t="shared" si="155"/>
        <v>260</v>
      </c>
      <c r="I675" s="17">
        <f t="shared" si="156"/>
        <v>395.5</v>
      </c>
      <c r="J675" s="17">
        <f t="shared" si="157"/>
        <v>2.3435686728395067</v>
      </c>
      <c r="K675" s="17">
        <f t="shared" si="165"/>
        <v>398823.42248103826</v>
      </c>
      <c r="L675" s="17">
        <f t="shared" si="158"/>
        <v>657.84356867283952</v>
      </c>
      <c r="M675" s="17">
        <f t="shared" si="159"/>
        <v>9209.8099614197527</v>
      </c>
      <c r="N675" s="17">
        <f t="shared" si="160"/>
        <v>718365.1769907407</v>
      </c>
      <c r="O675" s="17">
        <f t="shared" si="164"/>
        <v>2594112664.4382987</v>
      </c>
      <c r="P675" s="17" t="str">
        <f t="shared" si="161"/>
        <v/>
      </c>
      <c r="Q675" s="17">
        <f t="shared" si="166"/>
        <v>1218241886.208324</v>
      </c>
      <c r="AB675">
        <f t="shared" si="153"/>
        <v>0</v>
      </c>
      <c r="AC675">
        <f>IF(AB675=1,"",E675)</f>
        <v>14</v>
      </c>
      <c r="AD675">
        <f t="shared" si="154"/>
        <v>3.8888888888888888</v>
      </c>
    </row>
    <row r="676" spans="2:30" x14ac:dyDescent="0.35">
      <c r="B676" s="4" t="s">
        <v>52</v>
      </c>
      <c r="C676" s="4">
        <v>668</v>
      </c>
      <c r="D676" s="4">
        <v>79</v>
      </c>
      <c r="E676" s="11">
        <v>19</v>
      </c>
      <c r="F676" s="17">
        <f t="shared" si="162"/>
        <v>1.2777777777777777</v>
      </c>
      <c r="G676" s="17">
        <f t="shared" si="163"/>
        <v>4.5999999999999996</v>
      </c>
      <c r="H676" s="17">
        <f t="shared" si="155"/>
        <v>368</v>
      </c>
      <c r="I676" s="17">
        <f t="shared" si="156"/>
        <v>536.75</v>
      </c>
      <c r="J676" s="17">
        <f t="shared" si="157"/>
        <v>4.3164708719135811</v>
      </c>
      <c r="K676" s="17">
        <f t="shared" si="165"/>
        <v>399732.48895191017</v>
      </c>
      <c r="L676" s="17">
        <f t="shared" si="158"/>
        <v>909.06647087191357</v>
      </c>
      <c r="M676" s="17">
        <f t="shared" si="159"/>
        <v>17272.262946566359</v>
      </c>
      <c r="N676" s="17">
        <f t="shared" si="160"/>
        <v>1364508.7727787425</v>
      </c>
      <c r="O676" s="17">
        <f t="shared" si="164"/>
        <v>2595477173.2110772</v>
      </c>
      <c r="P676" s="17" t="str">
        <f t="shared" si="161"/>
        <v/>
      </c>
      <c r="Q676" s="17">
        <f t="shared" si="166"/>
        <v>1218241886.208324</v>
      </c>
      <c r="AB676">
        <f t="shared" si="153"/>
        <v>0</v>
      </c>
      <c r="AC676">
        <f>IF(AB676=1,"",E676)</f>
        <v>19</v>
      </c>
      <c r="AD676">
        <f t="shared" si="154"/>
        <v>5.2777777777777777</v>
      </c>
    </row>
    <row r="677" spans="2:30" x14ac:dyDescent="0.35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162"/>
        <v>1.25</v>
      </c>
      <c r="G677" s="17">
        <f t="shared" si="163"/>
        <v>4.5</v>
      </c>
      <c r="H677" s="17">
        <f t="shared" si="155"/>
        <v>360</v>
      </c>
      <c r="I677" s="17">
        <f t="shared" si="156"/>
        <v>655.4</v>
      </c>
      <c r="J677" s="17">
        <f t="shared" si="157"/>
        <v>6.4357265432098787</v>
      </c>
      <c r="K677" s="17">
        <f t="shared" si="165"/>
        <v>400754.32467845338</v>
      </c>
      <c r="L677" s="17">
        <f t="shared" si="158"/>
        <v>1021.8357265432098</v>
      </c>
      <c r="M677" s="17">
        <f t="shared" si="159"/>
        <v>23706.588855802467</v>
      </c>
      <c r="N677" s="17">
        <f t="shared" si="160"/>
        <v>1896527.1084641973</v>
      </c>
      <c r="O677" s="17">
        <f t="shared" si="164"/>
        <v>2597373700.3195415</v>
      </c>
      <c r="P677" s="17" t="str">
        <f t="shared" si="161"/>
        <v/>
      </c>
      <c r="Q677" s="17">
        <f t="shared" si="166"/>
        <v>1218241886.208324</v>
      </c>
      <c r="AB677">
        <f t="shared" si="153"/>
        <v>0</v>
      </c>
      <c r="AC677">
        <f>IF(AB677=1,"",E677)</f>
        <v>23.2</v>
      </c>
      <c r="AD677">
        <f t="shared" si="154"/>
        <v>6.4444444444444438</v>
      </c>
    </row>
    <row r="678" spans="2:30" x14ac:dyDescent="0.35">
      <c r="B678" s="4" t="s">
        <v>52</v>
      </c>
      <c r="C678" s="4">
        <v>670</v>
      </c>
      <c r="D678" s="4">
        <v>81</v>
      </c>
      <c r="E678" s="11">
        <v>28</v>
      </c>
      <c r="F678" s="17">
        <f t="shared" si="162"/>
        <v>1.2222222222222223</v>
      </c>
      <c r="G678" s="17">
        <f t="shared" si="163"/>
        <v>4.4000000000000004</v>
      </c>
      <c r="H678" s="17">
        <f t="shared" si="155"/>
        <v>352</v>
      </c>
      <c r="I678" s="17">
        <f t="shared" si="156"/>
        <v>791</v>
      </c>
      <c r="J678" s="17">
        <f t="shared" si="157"/>
        <v>9.3742746913580266</v>
      </c>
      <c r="K678" s="17">
        <f t="shared" si="165"/>
        <v>401906.69895314472</v>
      </c>
      <c r="L678" s="17">
        <f t="shared" si="158"/>
        <v>1152.3742746913581</v>
      </c>
      <c r="M678" s="17">
        <f t="shared" si="159"/>
        <v>32266.479691358029</v>
      </c>
      <c r="N678" s="17">
        <f t="shared" si="160"/>
        <v>2613584.8550000004</v>
      </c>
      <c r="O678" s="17">
        <f t="shared" si="164"/>
        <v>2599987285.1745415</v>
      </c>
      <c r="P678" s="17" t="str">
        <f t="shared" si="161"/>
        <v/>
      </c>
      <c r="Q678" s="17">
        <f t="shared" si="166"/>
        <v>1218241886.208324</v>
      </c>
      <c r="AB678">
        <f t="shared" si="153"/>
        <v>0</v>
      </c>
      <c r="AC678">
        <f>IF(AB678=1,"",E678)</f>
        <v>28</v>
      </c>
      <c r="AD678">
        <f t="shared" si="154"/>
        <v>7.7777777777777777</v>
      </c>
    </row>
    <row r="679" spans="2:30" x14ac:dyDescent="0.35">
      <c r="B679" s="4" t="s">
        <v>52</v>
      </c>
      <c r="C679" s="4">
        <v>671</v>
      </c>
      <c r="D679" s="4">
        <v>82</v>
      </c>
      <c r="E679" s="11">
        <v>32</v>
      </c>
      <c r="F679" s="17">
        <f t="shared" si="162"/>
        <v>0.83333333333333326</v>
      </c>
      <c r="G679" s="17">
        <f t="shared" si="163"/>
        <v>3</v>
      </c>
      <c r="H679" s="17">
        <f t="shared" si="155"/>
        <v>239.99999999999997</v>
      </c>
      <c r="I679" s="17">
        <f t="shared" si="156"/>
        <v>904</v>
      </c>
      <c r="J679" s="17">
        <f t="shared" si="157"/>
        <v>12.243950617283955</v>
      </c>
      <c r="K679" s="17">
        <f t="shared" si="165"/>
        <v>403062.94290376198</v>
      </c>
      <c r="L679" s="17">
        <f t="shared" si="158"/>
        <v>1156.2439506172839</v>
      </c>
      <c r="M679" s="17">
        <f t="shared" si="159"/>
        <v>36999.806419753084</v>
      </c>
      <c r="N679" s="17">
        <f t="shared" si="160"/>
        <v>3033984.1264197528</v>
      </c>
      <c r="O679" s="17">
        <f t="shared" si="164"/>
        <v>2603021269.300961</v>
      </c>
      <c r="P679" s="17" t="str">
        <f t="shared" si="161"/>
        <v/>
      </c>
      <c r="Q679" s="17">
        <f t="shared" si="166"/>
        <v>1218241886.208324</v>
      </c>
      <c r="AB679">
        <f t="shared" si="153"/>
        <v>0</v>
      </c>
      <c r="AC679">
        <f>IF(AB679=1,"",E679)</f>
        <v>32</v>
      </c>
      <c r="AD679">
        <f t="shared" si="154"/>
        <v>8.8888888888888893</v>
      </c>
    </row>
    <row r="680" spans="2:30" x14ac:dyDescent="0.35">
      <c r="B680" s="4" t="s">
        <v>52</v>
      </c>
      <c r="C680" s="4">
        <v>672</v>
      </c>
      <c r="D680" s="4">
        <v>83</v>
      </c>
      <c r="E680" s="11">
        <v>34</v>
      </c>
      <c r="F680" s="17">
        <f t="shared" si="162"/>
        <v>0.55555555555555558</v>
      </c>
      <c r="G680" s="17">
        <f t="shared" si="163"/>
        <v>2</v>
      </c>
      <c r="H680" s="17">
        <f t="shared" si="155"/>
        <v>160</v>
      </c>
      <c r="I680" s="17">
        <f t="shared" si="156"/>
        <v>960.5</v>
      </c>
      <c r="J680" s="17">
        <f t="shared" si="157"/>
        <v>13.822272376543214</v>
      </c>
      <c r="K680" s="17">
        <f t="shared" si="165"/>
        <v>404197.26517613855</v>
      </c>
      <c r="L680" s="17">
        <f t="shared" si="158"/>
        <v>1134.3222723765432</v>
      </c>
      <c r="M680" s="17">
        <f t="shared" si="159"/>
        <v>38566.957260802468</v>
      </c>
      <c r="N680" s="17">
        <f t="shared" si="160"/>
        <v>3201057.4526466047</v>
      </c>
      <c r="O680" s="17">
        <f t="shared" si="164"/>
        <v>2606222326.7536077</v>
      </c>
      <c r="P680" s="17" t="str">
        <f t="shared" si="161"/>
        <v/>
      </c>
      <c r="Q680" s="17">
        <f t="shared" si="166"/>
        <v>1218241886.208324</v>
      </c>
      <c r="AB680">
        <f t="shared" si="153"/>
        <v>0</v>
      </c>
      <c r="AC680">
        <f>IF(AB680=1,"",E680)</f>
        <v>34</v>
      </c>
      <c r="AD680">
        <f t="shared" si="154"/>
        <v>9.4444444444444446</v>
      </c>
    </row>
    <row r="681" spans="2:30" x14ac:dyDescent="0.35">
      <c r="B681" s="4" t="s">
        <v>52</v>
      </c>
      <c r="C681" s="4">
        <v>673</v>
      </c>
      <c r="D681" s="4">
        <v>84</v>
      </c>
      <c r="E681" s="11">
        <v>36</v>
      </c>
      <c r="F681" s="17">
        <f t="shared" si="162"/>
        <v>0.55555555555555558</v>
      </c>
      <c r="G681" s="17">
        <f t="shared" si="163"/>
        <v>2</v>
      </c>
      <c r="H681" s="17">
        <f t="shared" si="155"/>
        <v>160</v>
      </c>
      <c r="I681" s="17">
        <f t="shared" si="156"/>
        <v>1017</v>
      </c>
      <c r="J681" s="17">
        <f t="shared" si="157"/>
        <v>15.496250000000003</v>
      </c>
      <c r="K681" s="17">
        <f t="shared" si="165"/>
        <v>405389.76142613858</v>
      </c>
      <c r="L681" s="17">
        <f t="shared" si="158"/>
        <v>1192.4962499999999</v>
      </c>
      <c r="M681" s="17">
        <f t="shared" si="159"/>
        <v>42929.864999999998</v>
      </c>
      <c r="N681" s="17">
        <f t="shared" si="160"/>
        <v>3606108.6599999997</v>
      </c>
      <c r="O681" s="17">
        <f t="shared" si="164"/>
        <v>2609828435.4136076</v>
      </c>
      <c r="P681" s="17" t="str">
        <f t="shared" si="161"/>
        <v/>
      </c>
      <c r="Q681" s="17">
        <f t="shared" si="166"/>
        <v>1218241886.208324</v>
      </c>
      <c r="AB681">
        <f t="shared" si="153"/>
        <v>0</v>
      </c>
      <c r="AC681">
        <f>IF(AB681=1,"",E681)</f>
        <v>36</v>
      </c>
      <c r="AD681">
        <f t="shared" si="154"/>
        <v>10</v>
      </c>
    </row>
    <row r="682" spans="2:30" x14ac:dyDescent="0.35">
      <c r="B682" s="4" t="s">
        <v>52</v>
      </c>
      <c r="C682" s="4">
        <v>674</v>
      </c>
      <c r="D682" s="4">
        <v>85</v>
      </c>
      <c r="E682" s="11">
        <v>38</v>
      </c>
      <c r="F682" s="17">
        <f t="shared" si="162"/>
        <v>0.55555555555555558</v>
      </c>
      <c r="G682" s="17">
        <f t="shared" si="163"/>
        <v>2</v>
      </c>
      <c r="H682" s="17">
        <f t="shared" si="155"/>
        <v>160</v>
      </c>
      <c r="I682" s="17">
        <f t="shared" si="156"/>
        <v>1073.5</v>
      </c>
      <c r="J682" s="17">
        <f t="shared" si="157"/>
        <v>17.265883487654325</v>
      </c>
      <c r="K682" s="17">
        <f t="shared" si="165"/>
        <v>406640.52730962622</v>
      </c>
      <c r="L682" s="17">
        <f t="shared" si="158"/>
        <v>1250.7658834876543</v>
      </c>
      <c r="M682" s="17">
        <f t="shared" si="159"/>
        <v>47529.103572530861</v>
      </c>
      <c r="N682" s="17">
        <f t="shared" si="160"/>
        <v>4039973.8036651234</v>
      </c>
      <c r="O682" s="17">
        <f t="shared" si="164"/>
        <v>2613868409.2172728</v>
      </c>
      <c r="P682" s="17" t="str">
        <f t="shared" si="161"/>
        <v/>
      </c>
      <c r="Q682" s="17">
        <f t="shared" si="166"/>
        <v>1218241886.208324</v>
      </c>
      <c r="AB682">
        <f t="shared" si="153"/>
        <v>0</v>
      </c>
      <c r="AC682">
        <f>IF(AB682=1,"",E682)</f>
        <v>38</v>
      </c>
      <c r="AD682">
        <f t="shared" si="154"/>
        <v>10.555555555555555</v>
      </c>
    </row>
    <row r="683" spans="2:30" x14ac:dyDescent="0.35">
      <c r="B683" s="4" t="s">
        <v>52</v>
      </c>
      <c r="C683" s="4">
        <v>675</v>
      </c>
      <c r="D683" s="4">
        <v>86</v>
      </c>
      <c r="E683" s="11">
        <v>40</v>
      </c>
      <c r="F683" s="17">
        <f t="shared" si="162"/>
        <v>0.31944444444444403</v>
      </c>
      <c r="G683" s="17">
        <f t="shared" si="163"/>
        <v>1.1499999999999986</v>
      </c>
      <c r="H683" s="17">
        <f t="shared" si="155"/>
        <v>91.999999999999886</v>
      </c>
      <c r="I683" s="17">
        <f t="shared" si="156"/>
        <v>1130</v>
      </c>
      <c r="J683" s="17">
        <f t="shared" si="157"/>
        <v>19.131172839506178</v>
      </c>
      <c r="K683" s="17">
        <f t="shared" si="165"/>
        <v>407881.65848246572</v>
      </c>
      <c r="L683" s="17">
        <f t="shared" si="158"/>
        <v>1241.1311728395062</v>
      </c>
      <c r="M683" s="17">
        <f t="shared" si="159"/>
        <v>49645.246913580253</v>
      </c>
      <c r="N683" s="17">
        <f t="shared" si="160"/>
        <v>4269491.2345679021</v>
      </c>
      <c r="O683" s="17">
        <f t="shared" si="164"/>
        <v>2618137900.4518409</v>
      </c>
      <c r="P683" s="17" t="str">
        <f t="shared" si="161"/>
        <v/>
      </c>
      <c r="Q683" s="17">
        <f t="shared" si="166"/>
        <v>1218241886.208324</v>
      </c>
      <c r="AB683">
        <f t="shared" si="153"/>
        <v>0</v>
      </c>
      <c r="AC683">
        <f>IF(AB683=1,"",E683)</f>
        <v>40</v>
      </c>
      <c r="AD683">
        <f t="shared" si="154"/>
        <v>11.111111111111111</v>
      </c>
    </row>
    <row r="684" spans="2:30" x14ac:dyDescent="0.35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162"/>
        <v>6.9444444444444448E-2</v>
      </c>
      <c r="G684" s="17">
        <f t="shared" si="163"/>
        <v>0.25</v>
      </c>
      <c r="H684" s="17">
        <f t="shared" si="155"/>
        <v>20</v>
      </c>
      <c r="I684" s="17">
        <f t="shared" si="156"/>
        <v>1138.4749999999999</v>
      </c>
      <c r="J684" s="17">
        <f t="shared" si="157"/>
        <v>19.419216560570991</v>
      </c>
      <c r="K684" s="17">
        <f t="shared" si="165"/>
        <v>409059.5526990263</v>
      </c>
      <c r="L684" s="17">
        <f t="shared" si="158"/>
        <v>1177.8942165605708</v>
      </c>
      <c r="M684" s="17">
        <f t="shared" si="159"/>
        <v>47469.136927391002</v>
      </c>
      <c r="N684" s="17">
        <f t="shared" si="160"/>
        <v>4129814.9126830171</v>
      </c>
      <c r="O684" s="17">
        <f t="shared" si="164"/>
        <v>2622267715.3645239</v>
      </c>
      <c r="P684" s="17">
        <f t="shared" si="161"/>
        <v>4129814.9126830171</v>
      </c>
      <c r="Q684" s="17">
        <f>Q671+P684</f>
        <v>1222371701.121007</v>
      </c>
      <c r="AB684">
        <f t="shared" si="153"/>
        <v>0</v>
      </c>
      <c r="AC684">
        <f>IF(AB684=1,"",E684)</f>
        <v>40.299999999999997</v>
      </c>
      <c r="AD684">
        <f t="shared" si="154"/>
        <v>11.194444444444443</v>
      </c>
    </row>
    <row r="685" spans="2:30" x14ac:dyDescent="0.35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162"/>
        <v>-0.18055555555555516</v>
      </c>
      <c r="G685" s="17">
        <f t="shared" si="163"/>
        <v>-0.64999999999999858</v>
      </c>
      <c r="H685" s="17">
        <f t="shared" si="155"/>
        <v>-51.999999999999886</v>
      </c>
      <c r="I685" s="17">
        <f t="shared" si="156"/>
        <v>1144.125</v>
      </c>
      <c r="J685" s="17">
        <f t="shared" si="157"/>
        <v>19.612441406250003</v>
      </c>
      <c r="K685" s="17">
        <f t="shared" si="165"/>
        <v>410171.29014043254</v>
      </c>
      <c r="L685" s="17">
        <f t="shared" si="158"/>
        <v>1111.7374414062499</v>
      </c>
      <c r="M685" s="17">
        <f t="shared" si="159"/>
        <v>45025.366376953119</v>
      </c>
      <c r="N685" s="17">
        <f t="shared" si="160"/>
        <v>3962232.2411718746</v>
      </c>
      <c r="O685" s="17">
        <f t="shared" si="164"/>
        <v>2626229947.6056957</v>
      </c>
      <c r="P685" s="17">
        <f t="shared" si="161"/>
        <v>3962232.2411718746</v>
      </c>
      <c r="Q685" s="17">
        <f>Q684+P685</f>
        <v>1226333933.3621788</v>
      </c>
      <c r="AB685">
        <f t="shared" si="153"/>
        <v>0</v>
      </c>
      <c r="AC685">
        <f>IF(AB685=1,"",E685)</f>
        <v>40.5</v>
      </c>
      <c r="AD685">
        <f t="shared" si="154"/>
        <v>11.25</v>
      </c>
    </row>
    <row r="686" spans="2:30" x14ac:dyDescent="0.35">
      <c r="B686" s="4" t="s">
        <v>52</v>
      </c>
      <c r="C686" s="4">
        <v>678</v>
      </c>
      <c r="D686" s="4">
        <v>89</v>
      </c>
      <c r="E686" s="11">
        <v>39</v>
      </c>
      <c r="F686" s="17">
        <f t="shared" si="162"/>
        <v>-0.6666666666666663</v>
      </c>
      <c r="G686" s="17">
        <f t="shared" si="163"/>
        <v>-2.3999999999999986</v>
      </c>
      <c r="H686" s="17">
        <f t="shared" si="155"/>
        <v>-191.99999999999989</v>
      </c>
      <c r="I686" s="17">
        <f t="shared" si="156"/>
        <v>1101.75</v>
      </c>
      <c r="J686" s="17">
        <f t="shared" si="157"/>
        <v>18.186571180555561</v>
      </c>
      <c r="K686" s="17">
        <f t="shared" si="165"/>
        <v>411099.22671161307</v>
      </c>
      <c r="L686" s="17">
        <f t="shared" si="158"/>
        <v>927.93657118055569</v>
      </c>
      <c r="M686" s="17">
        <f t="shared" si="159"/>
        <v>36189.526276041674</v>
      </c>
      <c r="N686" s="17">
        <f t="shared" si="160"/>
        <v>3220867.8385677091</v>
      </c>
      <c r="O686" s="17">
        <f t="shared" si="164"/>
        <v>2629450815.4442635</v>
      </c>
      <c r="P686" s="17">
        <f t="shared" si="161"/>
        <v>3220867.8385677091</v>
      </c>
      <c r="Q686" s="17">
        <f>Q685+P686</f>
        <v>1229554801.2007465</v>
      </c>
      <c r="AB686">
        <f t="shared" si="153"/>
        <v>0</v>
      </c>
      <c r="AC686">
        <f>IF(AB686=1,"",E686)</f>
        <v>39</v>
      </c>
      <c r="AD686">
        <f t="shared" si="154"/>
        <v>10.833333333333334</v>
      </c>
    </row>
    <row r="687" spans="2:30" x14ac:dyDescent="0.35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162"/>
        <v>-0.99999999999999989</v>
      </c>
      <c r="G687" s="17">
        <f t="shared" si="163"/>
        <v>-3.5999999999999996</v>
      </c>
      <c r="H687" s="17">
        <f t="shared" si="155"/>
        <v>-287.99999999999994</v>
      </c>
      <c r="I687" s="17">
        <f t="shared" si="156"/>
        <v>1008.5250000000001</v>
      </c>
      <c r="J687" s="17">
        <f t="shared" si="157"/>
        <v>15.239055295138897</v>
      </c>
      <c r="K687" s="17">
        <f t="shared" si="165"/>
        <v>411834.99076690822</v>
      </c>
      <c r="L687" s="17">
        <f t="shared" si="158"/>
        <v>735.76405529513897</v>
      </c>
      <c r="M687" s="17">
        <f t="shared" si="159"/>
        <v>26266.776774036465</v>
      </c>
      <c r="N687" s="17">
        <f t="shared" si="160"/>
        <v>2364009.9096632819</v>
      </c>
      <c r="O687" s="17">
        <f t="shared" si="164"/>
        <v>2631814825.3539267</v>
      </c>
      <c r="P687" s="17">
        <f t="shared" si="161"/>
        <v>2364009.9096632819</v>
      </c>
      <c r="Q687" s="17">
        <f>Q686+P687</f>
        <v>1231918811.1104097</v>
      </c>
      <c r="AB687">
        <f t="shared" si="153"/>
        <v>0</v>
      </c>
      <c r="AC687">
        <f>IF(AB687=1,"",E687)</f>
        <v>35.700000000000003</v>
      </c>
      <c r="AD687">
        <f t="shared" si="154"/>
        <v>9.9166666666666679</v>
      </c>
    </row>
    <row r="688" spans="2:30" x14ac:dyDescent="0.35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162"/>
        <v>-1.1944444444444446</v>
      </c>
      <c r="G688" s="17">
        <f t="shared" si="163"/>
        <v>-4.3000000000000007</v>
      </c>
      <c r="H688" s="17">
        <f t="shared" si="155"/>
        <v>-344.00000000000006</v>
      </c>
      <c r="I688" s="17">
        <f t="shared" si="156"/>
        <v>898.35</v>
      </c>
      <c r="J688" s="17">
        <f t="shared" si="157"/>
        <v>12.091379513888892</v>
      </c>
      <c r="K688" s="17">
        <f t="shared" si="165"/>
        <v>412401.4321464221</v>
      </c>
      <c r="L688" s="17">
        <f t="shared" si="158"/>
        <v>566.44137951388882</v>
      </c>
      <c r="M688" s="17">
        <f t="shared" si="159"/>
        <v>18012.835868541664</v>
      </c>
      <c r="N688" s="17">
        <f t="shared" si="160"/>
        <v>1639168.0640372913</v>
      </c>
      <c r="O688" s="17">
        <f t="shared" si="164"/>
        <v>2633453993.417964</v>
      </c>
      <c r="P688" s="17">
        <f t="shared" si="161"/>
        <v>1639168.0640372913</v>
      </c>
      <c r="Q688" s="17">
        <f>Q687+P688</f>
        <v>1233557979.1744471</v>
      </c>
      <c r="AB688">
        <f t="shared" si="153"/>
        <v>0</v>
      </c>
      <c r="AC688">
        <f>IF(AB688=1,"",E688)</f>
        <v>31.8</v>
      </c>
      <c r="AD688">
        <f t="shared" si="154"/>
        <v>8.8333333333333339</v>
      </c>
    </row>
    <row r="689" spans="2:30" x14ac:dyDescent="0.35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162"/>
        <v>-1.25</v>
      </c>
      <c r="G689" s="17">
        <f t="shared" si="163"/>
        <v>-4.5</v>
      </c>
      <c r="H689" s="17">
        <f t="shared" si="155"/>
        <v>-360</v>
      </c>
      <c r="I689" s="17">
        <f t="shared" si="156"/>
        <v>765.57500000000005</v>
      </c>
      <c r="J689" s="17">
        <f t="shared" si="157"/>
        <v>8.781327903163584</v>
      </c>
      <c r="K689" s="17">
        <f t="shared" si="165"/>
        <v>412815.78847432527</v>
      </c>
      <c r="L689" s="17">
        <f t="shared" si="158"/>
        <v>414.35632790316362</v>
      </c>
      <c r="M689" s="17">
        <f t="shared" si="159"/>
        <v>11229.056486175734</v>
      </c>
      <c r="N689" s="17">
        <f t="shared" si="160"/>
        <v>1033073.1967281675</v>
      </c>
      <c r="O689" s="17">
        <f t="shared" si="164"/>
        <v>2634487066.6146922</v>
      </c>
      <c r="P689" s="17">
        <f t="shared" si="161"/>
        <v>1033073.1967281675</v>
      </c>
      <c r="Q689" s="17">
        <f>Q688+P689</f>
        <v>1234591052.3711753</v>
      </c>
      <c r="AB689">
        <f t="shared" si="153"/>
        <v>0</v>
      </c>
      <c r="AC689">
        <f>IF(AB689=1,"",E689)</f>
        <v>27.1</v>
      </c>
      <c r="AD689">
        <f t="shared" si="154"/>
        <v>7.5277777777777777</v>
      </c>
    </row>
    <row r="690" spans="2:30" x14ac:dyDescent="0.35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162"/>
        <v>-0.83333333333333326</v>
      </c>
      <c r="G690" s="17">
        <f t="shared" si="163"/>
        <v>-3</v>
      </c>
      <c r="H690" s="17">
        <f t="shared" si="155"/>
        <v>-239.99999999999997</v>
      </c>
      <c r="I690" s="17">
        <f t="shared" si="156"/>
        <v>644.1</v>
      </c>
      <c r="J690" s="17">
        <f t="shared" si="157"/>
        <v>6.2157180555555582</v>
      </c>
      <c r="K690" s="17">
        <f t="shared" si="165"/>
        <v>413226.10419238079</v>
      </c>
      <c r="L690" s="17">
        <f t="shared" si="158"/>
        <v>410.31571805555558</v>
      </c>
      <c r="M690" s="17">
        <f t="shared" si="159"/>
        <v>9355.1983716666673</v>
      </c>
      <c r="N690" s="17">
        <f t="shared" si="160"/>
        <v>870033.44856500009</v>
      </c>
      <c r="O690" s="17">
        <f t="shared" si="164"/>
        <v>2635357100.0632572</v>
      </c>
      <c r="P690" s="17">
        <f t="shared" si="161"/>
        <v>870033.44856500009</v>
      </c>
      <c r="Q690" s="17">
        <f>Q689+P690</f>
        <v>1235461085.8197403</v>
      </c>
      <c r="AB690">
        <f t="shared" si="153"/>
        <v>0</v>
      </c>
      <c r="AC690">
        <f>IF(AB690=1,"",E690)</f>
        <v>22.8</v>
      </c>
      <c r="AD690">
        <f t="shared" si="154"/>
        <v>6.333333333333333</v>
      </c>
    </row>
    <row r="691" spans="2:30" x14ac:dyDescent="0.35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162"/>
        <v>-0.54166666666666696</v>
      </c>
      <c r="G691" s="17">
        <f t="shared" si="163"/>
        <v>-1.9500000000000011</v>
      </c>
      <c r="H691" s="17">
        <f t="shared" si="155"/>
        <v>-156.00000000000009</v>
      </c>
      <c r="I691" s="17">
        <f t="shared" si="156"/>
        <v>596.07500000000005</v>
      </c>
      <c r="J691" s="17">
        <f t="shared" si="157"/>
        <v>5.3233684124228402</v>
      </c>
      <c r="K691" s="17">
        <f t="shared" si="165"/>
        <v>413671.50256079319</v>
      </c>
      <c r="L691" s="17">
        <f t="shared" si="158"/>
        <v>445.39836841242277</v>
      </c>
      <c r="M691" s="17">
        <f t="shared" si="159"/>
        <v>9397.9055735021211</v>
      </c>
      <c r="N691" s="17">
        <f t="shared" si="160"/>
        <v>883403.12390919938</v>
      </c>
      <c r="O691" s="17">
        <f t="shared" si="164"/>
        <v>2636240503.1871662</v>
      </c>
      <c r="P691" s="17" t="str">
        <f t="shared" si="161"/>
        <v/>
      </c>
      <c r="Q691" s="17">
        <f>Q690</f>
        <v>1235461085.8197403</v>
      </c>
      <c r="AB691">
        <f t="shared" si="153"/>
        <v>0</v>
      </c>
      <c r="AC691">
        <f>IF(AB691=1,"",E691)</f>
        <v>21.1</v>
      </c>
      <c r="AD691">
        <f t="shared" si="154"/>
        <v>5.8611111111111116</v>
      </c>
    </row>
    <row r="692" spans="2:30" x14ac:dyDescent="0.35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162"/>
        <v>-0.30555555555555597</v>
      </c>
      <c r="G692" s="17">
        <f t="shared" si="163"/>
        <v>-1.1000000000000014</v>
      </c>
      <c r="H692" s="17">
        <f t="shared" si="155"/>
        <v>-88.000000000000114</v>
      </c>
      <c r="I692" s="17">
        <f t="shared" si="156"/>
        <v>533.92499999999995</v>
      </c>
      <c r="J692" s="17">
        <f t="shared" si="157"/>
        <v>4.2711539062500012</v>
      </c>
      <c r="K692" s="17">
        <f t="shared" si="165"/>
        <v>414121.69871469942</v>
      </c>
      <c r="L692" s="17">
        <f t="shared" si="158"/>
        <v>450.19615390624983</v>
      </c>
      <c r="M692" s="17">
        <f t="shared" si="159"/>
        <v>8508.7073088281213</v>
      </c>
      <c r="N692" s="17">
        <f t="shared" si="160"/>
        <v>808327.19433867151</v>
      </c>
      <c r="O692" s="17">
        <f t="shared" si="164"/>
        <v>2637048830.381505</v>
      </c>
      <c r="P692" s="17">
        <f t="shared" si="161"/>
        <v>808327.19433867151</v>
      </c>
      <c r="Q692" s="17">
        <f>Q690+P692</f>
        <v>1236269413.0140789</v>
      </c>
      <c r="AB692">
        <f t="shared" si="153"/>
        <v>0</v>
      </c>
      <c r="AC692">
        <f>IF(AB692=1,"",E692)</f>
        <v>18.899999999999999</v>
      </c>
      <c r="AD692">
        <f t="shared" si="154"/>
        <v>5.2499999999999991</v>
      </c>
    </row>
    <row r="693" spans="2:30" x14ac:dyDescent="0.35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162"/>
        <v>0.33333333333333365</v>
      </c>
      <c r="G693" s="17">
        <f t="shared" si="163"/>
        <v>1.2000000000000011</v>
      </c>
      <c r="H693" s="17">
        <f t="shared" si="155"/>
        <v>96.000000000000085</v>
      </c>
      <c r="I693" s="17">
        <f t="shared" si="156"/>
        <v>533.92499999999995</v>
      </c>
      <c r="J693" s="17">
        <f t="shared" si="157"/>
        <v>4.2711539062500012</v>
      </c>
      <c r="K693" s="17">
        <f t="shared" si="165"/>
        <v>414755.89486860565</v>
      </c>
      <c r="L693" s="17">
        <f t="shared" si="158"/>
        <v>634.19615390625006</v>
      </c>
      <c r="M693" s="17">
        <f t="shared" si="159"/>
        <v>11986.307308828125</v>
      </c>
      <c r="N693" s="17">
        <f t="shared" si="160"/>
        <v>1150685.5016475001</v>
      </c>
      <c r="O693" s="17">
        <f t="shared" si="164"/>
        <v>2638199515.8831525</v>
      </c>
      <c r="P693" s="17" t="str">
        <f t="shared" si="161"/>
        <v/>
      </c>
      <c r="Q693" s="17">
        <f>Q692</f>
        <v>1236269413.0140789</v>
      </c>
      <c r="AB693">
        <f t="shared" si="153"/>
        <v>0</v>
      </c>
      <c r="AC693">
        <f>IF(AB693=1,"",E693)</f>
        <v>18.899999999999999</v>
      </c>
      <c r="AD693">
        <f t="shared" si="154"/>
        <v>5.2499999999999991</v>
      </c>
    </row>
    <row r="694" spans="2:30" x14ac:dyDescent="0.35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162"/>
        <v>0.69444444444444442</v>
      </c>
      <c r="G694" s="17">
        <f t="shared" si="163"/>
        <v>2.5</v>
      </c>
      <c r="H694" s="17">
        <f t="shared" si="155"/>
        <v>200</v>
      </c>
      <c r="I694" s="17">
        <f t="shared" si="156"/>
        <v>601.72500000000002</v>
      </c>
      <c r="J694" s="17">
        <f t="shared" si="157"/>
        <v>5.424763628472224</v>
      </c>
      <c r="K694" s="17">
        <f t="shared" si="165"/>
        <v>415563.04463223414</v>
      </c>
      <c r="L694" s="17">
        <f t="shared" si="158"/>
        <v>807.14976362847221</v>
      </c>
      <c r="M694" s="17">
        <f t="shared" si="159"/>
        <v>17192.289965286458</v>
      </c>
      <c r="N694" s="17">
        <f t="shared" si="160"/>
        <v>1667652.1266327864</v>
      </c>
      <c r="O694" s="17">
        <f t="shared" si="164"/>
        <v>2639867168.0097852</v>
      </c>
      <c r="P694" s="17" t="str">
        <f t="shared" si="161"/>
        <v/>
      </c>
      <c r="Q694" s="17">
        <f t="shared" ref="Q694:Q698" si="167">Q693</f>
        <v>1236269413.0140789</v>
      </c>
      <c r="AB694">
        <f t="shared" si="153"/>
        <v>0</v>
      </c>
      <c r="AC694">
        <f>IF(AB694=1,"",E694)</f>
        <v>21.3</v>
      </c>
      <c r="AD694">
        <f t="shared" si="154"/>
        <v>5.916666666666667</v>
      </c>
    </row>
    <row r="695" spans="2:30" x14ac:dyDescent="0.35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162"/>
        <v>0.63888888888888862</v>
      </c>
      <c r="G695" s="17">
        <f t="shared" si="163"/>
        <v>2.2999999999999989</v>
      </c>
      <c r="H695" s="17">
        <f t="shared" si="155"/>
        <v>183.99999999999991</v>
      </c>
      <c r="I695" s="17">
        <f t="shared" si="156"/>
        <v>675.17499999999995</v>
      </c>
      <c r="J695" s="17">
        <f t="shared" si="157"/>
        <v>6.829948273533951</v>
      </c>
      <c r="K695" s="17">
        <f t="shared" si="165"/>
        <v>416429.04958050768</v>
      </c>
      <c r="L695" s="17">
        <f t="shared" si="158"/>
        <v>866.00494827353384</v>
      </c>
      <c r="M695" s="17">
        <f t="shared" si="159"/>
        <v>20697.518263737456</v>
      </c>
      <c r="N695" s="17">
        <f t="shared" si="160"/>
        <v>2028356.7898462708</v>
      </c>
      <c r="O695" s="17">
        <f t="shared" si="164"/>
        <v>2641895524.7996316</v>
      </c>
      <c r="P695" s="17" t="str">
        <f t="shared" si="161"/>
        <v/>
      </c>
      <c r="Q695" s="17">
        <f t="shared" si="167"/>
        <v>1236269413.0140789</v>
      </c>
      <c r="AB695">
        <f t="shared" si="153"/>
        <v>0</v>
      </c>
      <c r="AC695">
        <f>IF(AB695=1,"",E695)</f>
        <v>23.9</v>
      </c>
      <c r="AD695">
        <f t="shared" si="154"/>
        <v>6.6388888888888884</v>
      </c>
    </row>
    <row r="696" spans="2:30" x14ac:dyDescent="0.35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162"/>
        <v>0.625</v>
      </c>
      <c r="G696" s="17">
        <f t="shared" si="163"/>
        <v>2.25</v>
      </c>
      <c r="H696" s="17">
        <f t="shared" si="155"/>
        <v>180</v>
      </c>
      <c r="I696" s="17">
        <f t="shared" si="156"/>
        <v>731.67499999999995</v>
      </c>
      <c r="J696" s="17">
        <f t="shared" si="157"/>
        <v>8.0208637827932119</v>
      </c>
      <c r="K696" s="17">
        <f t="shared" si="165"/>
        <v>417348.74544429046</v>
      </c>
      <c r="L696" s="17">
        <f t="shared" si="158"/>
        <v>919.69586378279314</v>
      </c>
      <c r="M696" s="17">
        <f t="shared" si="159"/>
        <v>23820.122871974341</v>
      </c>
      <c r="N696" s="17">
        <f t="shared" si="160"/>
        <v>2358192.1643254599</v>
      </c>
      <c r="O696" s="17">
        <f t="shared" si="164"/>
        <v>2644253716.9639568</v>
      </c>
      <c r="P696" s="17" t="str">
        <f t="shared" si="161"/>
        <v/>
      </c>
      <c r="Q696" s="17">
        <f t="shared" si="167"/>
        <v>1236269413.0140789</v>
      </c>
      <c r="AB696">
        <f t="shared" si="153"/>
        <v>0</v>
      </c>
      <c r="AC696">
        <f>IF(AB696=1,"",E696)</f>
        <v>25.9</v>
      </c>
      <c r="AD696">
        <f t="shared" si="154"/>
        <v>7.1944444444444438</v>
      </c>
    </row>
    <row r="697" spans="2:30" x14ac:dyDescent="0.35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162"/>
        <v>0.61111111111111138</v>
      </c>
      <c r="G697" s="17">
        <f t="shared" si="163"/>
        <v>2.2000000000000011</v>
      </c>
      <c r="H697" s="17">
        <f t="shared" si="155"/>
        <v>176.00000000000009</v>
      </c>
      <c r="I697" s="17">
        <f t="shared" si="156"/>
        <v>802.3</v>
      </c>
      <c r="J697" s="17">
        <f t="shared" si="157"/>
        <v>9.6440242283950646</v>
      </c>
      <c r="K697" s="17">
        <f t="shared" si="165"/>
        <v>418336.68946851883</v>
      </c>
      <c r="L697" s="17">
        <f t="shared" si="158"/>
        <v>987.94402422839516</v>
      </c>
      <c r="M697" s="17">
        <f t="shared" si="159"/>
        <v>28057.61028808642</v>
      </c>
      <c r="N697" s="17">
        <f t="shared" si="160"/>
        <v>2805761.0288086422</v>
      </c>
      <c r="O697" s="17">
        <f t="shared" si="164"/>
        <v>2647059477.9927654</v>
      </c>
      <c r="P697" s="17" t="str">
        <f t="shared" si="161"/>
        <v/>
      </c>
      <c r="Q697" s="17">
        <f t="shared" si="167"/>
        <v>1236269413.0140789</v>
      </c>
      <c r="AB697">
        <f t="shared" si="153"/>
        <v>0</v>
      </c>
      <c r="AC697">
        <f>IF(AB697=1,"",E697)</f>
        <v>28.4</v>
      </c>
      <c r="AD697">
        <f t="shared" si="154"/>
        <v>7.8888888888888884</v>
      </c>
    </row>
    <row r="698" spans="2:30" x14ac:dyDescent="0.35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162"/>
        <v>0.34722222222222221</v>
      </c>
      <c r="G698" s="17">
        <f t="shared" si="163"/>
        <v>1.25</v>
      </c>
      <c r="H698" s="17">
        <f t="shared" si="155"/>
        <v>100</v>
      </c>
      <c r="I698" s="17">
        <f t="shared" si="156"/>
        <v>855.97500000000002</v>
      </c>
      <c r="J698" s="17">
        <f t="shared" si="157"/>
        <v>10.977586545138893</v>
      </c>
      <c r="K698" s="17">
        <f t="shared" si="165"/>
        <v>419303.64205506397</v>
      </c>
      <c r="L698" s="17">
        <f t="shared" si="158"/>
        <v>966.95258654513896</v>
      </c>
      <c r="M698" s="17">
        <f t="shared" si="159"/>
        <v>29298.663372317711</v>
      </c>
      <c r="N698" s="17">
        <f t="shared" si="160"/>
        <v>2959165.0006040889</v>
      </c>
      <c r="O698" s="17">
        <f t="shared" si="164"/>
        <v>2650018642.9933696</v>
      </c>
      <c r="P698" s="17" t="str">
        <f t="shared" si="161"/>
        <v/>
      </c>
      <c r="Q698" s="17">
        <f t="shared" si="167"/>
        <v>1236269413.0140789</v>
      </c>
      <c r="AB698">
        <f t="shared" si="153"/>
        <v>0</v>
      </c>
      <c r="AC698">
        <f>IF(AB698=1,"",E698)</f>
        <v>30.3</v>
      </c>
      <c r="AD698">
        <f t="shared" si="154"/>
        <v>8.4166666666666661</v>
      </c>
    </row>
    <row r="699" spans="2:30" x14ac:dyDescent="0.35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162"/>
        <v>0.1111111111111112</v>
      </c>
      <c r="G699" s="17">
        <f t="shared" si="163"/>
        <v>0.40000000000000036</v>
      </c>
      <c r="H699" s="17">
        <f t="shared" si="155"/>
        <v>32.000000000000028</v>
      </c>
      <c r="I699" s="17">
        <f t="shared" si="156"/>
        <v>872.92499999999995</v>
      </c>
      <c r="J699" s="17">
        <f t="shared" si="157"/>
        <v>11.416646961805558</v>
      </c>
      <c r="K699" s="17">
        <f t="shared" si="165"/>
        <v>420219.98370202578</v>
      </c>
      <c r="L699" s="17">
        <f t="shared" si="158"/>
        <v>916.34164696180551</v>
      </c>
      <c r="M699" s="17">
        <f t="shared" si="159"/>
        <v>28314.956891119789</v>
      </c>
      <c r="N699" s="17">
        <f t="shared" si="160"/>
        <v>2888125.6028942186</v>
      </c>
      <c r="O699" s="17">
        <f t="shared" si="164"/>
        <v>2652906768.5962639</v>
      </c>
      <c r="P699" s="17">
        <f t="shared" si="161"/>
        <v>2888125.6028942186</v>
      </c>
      <c r="Q699" s="17">
        <f>Q692+P699</f>
        <v>1239157538.6169732</v>
      </c>
      <c r="AB699">
        <f t="shared" si="153"/>
        <v>0</v>
      </c>
      <c r="AC699">
        <f>IF(AB699=1,"",E699)</f>
        <v>30.9</v>
      </c>
      <c r="AD699">
        <f t="shared" si="154"/>
        <v>8.5833333333333321</v>
      </c>
    </row>
    <row r="700" spans="2:30" x14ac:dyDescent="0.35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162"/>
        <v>0.12500000000000031</v>
      </c>
      <c r="G700" s="17">
        <f t="shared" si="163"/>
        <v>0.45000000000000107</v>
      </c>
      <c r="H700" s="17">
        <f t="shared" si="155"/>
        <v>36.000000000000085</v>
      </c>
      <c r="I700" s="17">
        <f t="shared" si="156"/>
        <v>878.57500000000005</v>
      </c>
      <c r="J700" s="17">
        <f t="shared" si="157"/>
        <v>11.564913551311731</v>
      </c>
      <c r="K700" s="17">
        <f t="shared" si="165"/>
        <v>421146.12361557712</v>
      </c>
      <c r="L700" s="17">
        <f t="shared" si="158"/>
        <v>926.13991355131191</v>
      </c>
      <c r="M700" s="17">
        <f t="shared" si="159"/>
        <v>28802.951311445802</v>
      </c>
      <c r="N700" s="17">
        <f t="shared" si="160"/>
        <v>2966703.9850789178</v>
      </c>
      <c r="O700" s="17">
        <f t="shared" si="164"/>
        <v>2655873472.5813427</v>
      </c>
      <c r="P700" s="17" t="str">
        <f t="shared" si="161"/>
        <v/>
      </c>
      <c r="Q700" s="17">
        <f>Q699</f>
        <v>1239157538.6169732</v>
      </c>
      <c r="AB700">
        <f t="shared" si="153"/>
        <v>0</v>
      </c>
      <c r="AC700">
        <f>IF(AB700=1,"",E700)</f>
        <v>31.1</v>
      </c>
      <c r="AD700">
        <f t="shared" si="154"/>
        <v>8.6388888888888893</v>
      </c>
    </row>
    <row r="701" spans="2:30" x14ac:dyDescent="0.35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162"/>
        <v>0.2222222222222224</v>
      </c>
      <c r="G701" s="17">
        <f t="shared" si="163"/>
        <v>0.80000000000000071</v>
      </c>
      <c r="H701" s="17">
        <f t="shared" si="155"/>
        <v>64.000000000000057</v>
      </c>
      <c r="I701" s="17">
        <f t="shared" si="156"/>
        <v>898.35</v>
      </c>
      <c r="J701" s="17">
        <f t="shared" si="157"/>
        <v>12.091379513888892</v>
      </c>
      <c r="K701" s="17">
        <f t="shared" si="165"/>
        <v>422120.564995091</v>
      </c>
      <c r="L701" s="17">
        <f t="shared" si="158"/>
        <v>974.44137951388905</v>
      </c>
      <c r="M701" s="17">
        <f t="shared" si="159"/>
        <v>30987.235868541673</v>
      </c>
      <c r="N701" s="17">
        <f t="shared" si="160"/>
        <v>3222672.5303283338</v>
      </c>
      <c r="O701" s="17">
        <f t="shared" si="164"/>
        <v>2659096145.111671</v>
      </c>
      <c r="P701" s="17" t="str">
        <f t="shared" si="161"/>
        <v/>
      </c>
      <c r="Q701" s="17">
        <f t="shared" ref="Q701:Q702" si="168">Q700</f>
        <v>1239157538.6169732</v>
      </c>
      <c r="AB701">
        <f t="shared" si="153"/>
        <v>0</v>
      </c>
      <c r="AC701">
        <f>IF(AB701=1,"",E701)</f>
        <v>31.8</v>
      </c>
      <c r="AD701">
        <f t="shared" si="154"/>
        <v>8.8333333333333339</v>
      </c>
    </row>
    <row r="702" spans="2:30" x14ac:dyDescent="0.35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162"/>
        <v>0.19444444444444473</v>
      </c>
      <c r="G702" s="17">
        <f t="shared" si="163"/>
        <v>0.70000000000000107</v>
      </c>
      <c r="H702" s="17">
        <f t="shared" si="155"/>
        <v>56.000000000000078</v>
      </c>
      <c r="I702" s="17">
        <f t="shared" si="156"/>
        <v>923.77500000000009</v>
      </c>
      <c r="J702" s="17">
        <f t="shared" si="157"/>
        <v>12.785482378472226</v>
      </c>
      <c r="K702" s="17">
        <f t="shared" si="165"/>
        <v>423113.12547746947</v>
      </c>
      <c r="L702" s="17">
        <f t="shared" si="158"/>
        <v>992.56048237847244</v>
      </c>
      <c r="M702" s="17">
        <f t="shared" si="159"/>
        <v>32456.727773776052</v>
      </c>
      <c r="N702" s="17">
        <f t="shared" si="160"/>
        <v>3407956.4162464854</v>
      </c>
      <c r="O702" s="17">
        <f t="shared" si="164"/>
        <v>2662504101.5279174</v>
      </c>
      <c r="P702" s="17" t="str">
        <f t="shared" si="161"/>
        <v/>
      </c>
      <c r="Q702" s="17">
        <f t="shared" si="168"/>
        <v>1239157538.6169732</v>
      </c>
      <c r="AB702">
        <f t="shared" si="153"/>
        <v>0</v>
      </c>
      <c r="AC702">
        <f>IF(AB702=1,"",E702)</f>
        <v>32.700000000000003</v>
      </c>
      <c r="AD702">
        <f t="shared" si="154"/>
        <v>9.0833333333333339</v>
      </c>
    </row>
    <row r="703" spans="2:30" x14ac:dyDescent="0.35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162"/>
        <v>-4.1666666666667261E-2</v>
      </c>
      <c r="G703" s="17">
        <f t="shared" si="163"/>
        <v>-0.15000000000000213</v>
      </c>
      <c r="H703" s="17">
        <f t="shared" si="155"/>
        <v>-12.000000000000171</v>
      </c>
      <c r="I703" s="17">
        <f t="shared" si="156"/>
        <v>937.90000000000009</v>
      </c>
      <c r="J703" s="17">
        <f t="shared" si="157"/>
        <v>13.179464969135807</v>
      </c>
      <c r="K703" s="17">
        <f t="shared" si="165"/>
        <v>424052.20494243858</v>
      </c>
      <c r="L703" s="17">
        <f t="shared" si="158"/>
        <v>939.07946496913564</v>
      </c>
      <c r="M703" s="17">
        <f t="shared" si="159"/>
        <v>31177.438236975308</v>
      </c>
      <c r="N703" s="17">
        <f t="shared" si="160"/>
        <v>3304808.4531193827</v>
      </c>
      <c r="O703" s="17">
        <f t="shared" si="164"/>
        <v>2665808909.9810367</v>
      </c>
      <c r="P703" s="17">
        <f t="shared" si="161"/>
        <v>3304808.4531193827</v>
      </c>
      <c r="Q703" s="17">
        <f>Q699+P703</f>
        <v>1242462347.0700924</v>
      </c>
      <c r="AB703">
        <f t="shared" si="153"/>
        <v>0</v>
      </c>
      <c r="AC703">
        <f>IF(AB703=1,"",E703)</f>
        <v>33.200000000000003</v>
      </c>
      <c r="AD703">
        <f t="shared" si="154"/>
        <v>9.2222222222222232</v>
      </c>
    </row>
    <row r="704" spans="2:30" x14ac:dyDescent="0.35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162"/>
        <v>-0.6805555555555558</v>
      </c>
      <c r="G704" s="17">
        <f t="shared" si="163"/>
        <v>-2.4500000000000011</v>
      </c>
      <c r="H704" s="17">
        <f t="shared" si="155"/>
        <v>-196.00000000000006</v>
      </c>
      <c r="I704" s="17">
        <f t="shared" si="156"/>
        <v>915.3</v>
      </c>
      <c r="J704" s="17">
        <f t="shared" si="157"/>
        <v>12.551962500000002</v>
      </c>
      <c r="K704" s="17">
        <f t="shared" si="165"/>
        <v>424784.0569049386</v>
      </c>
      <c r="L704" s="17">
        <f t="shared" si="158"/>
        <v>731.8519624999999</v>
      </c>
      <c r="M704" s="17">
        <f t="shared" si="159"/>
        <v>23712.003584999995</v>
      </c>
      <c r="N704" s="17">
        <f t="shared" si="160"/>
        <v>2537184.3835949996</v>
      </c>
      <c r="O704" s="17">
        <f t="shared" si="164"/>
        <v>2668346094.3646317</v>
      </c>
      <c r="P704" s="17">
        <f t="shared" si="161"/>
        <v>2537184.3835949996</v>
      </c>
      <c r="Q704" s="17">
        <f>Q703+P704</f>
        <v>1244999531.4536874</v>
      </c>
      <c r="AB704">
        <f t="shared" si="153"/>
        <v>0</v>
      </c>
      <c r="AC704">
        <f>IF(AB704=1,"",E704)</f>
        <v>32.4</v>
      </c>
      <c r="AD704">
        <f t="shared" si="154"/>
        <v>9</v>
      </c>
    </row>
    <row r="705" spans="2:30" x14ac:dyDescent="0.35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162"/>
        <v>-0.9166666666666663</v>
      </c>
      <c r="G705" s="17">
        <f t="shared" si="163"/>
        <v>-3.2999999999999989</v>
      </c>
      <c r="H705" s="17">
        <f t="shared" si="155"/>
        <v>-263.99999999999989</v>
      </c>
      <c r="I705" s="17">
        <f t="shared" si="156"/>
        <v>799.47500000000002</v>
      </c>
      <c r="J705" s="17">
        <f t="shared" si="157"/>
        <v>9.5762281346450653</v>
      </c>
      <c r="K705" s="17">
        <f t="shared" si="165"/>
        <v>425329.10813307326</v>
      </c>
      <c r="L705" s="17">
        <f t="shared" si="158"/>
        <v>545.05122813464516</v>
      </c>
      <c r="M705" s="17">
        <f t="shared" si="159"/>
        <v>15424.949756210459</v>
      </c>
      <c r="N705" s="17">
        <f t="shared" si="160"/>
        <v>1665894.5736707295</v>
      </c>
      <c r="O705" s="17">
        <f t="shared" si="164"/>
        <v>2670011988.9383025</v>
      </c>
      <c r="P705" s="17">
        <f t="shared" si="161"/>
        <v>1665894.5736707295</v>
      </c>
      <c r="Q705" s="17">
        <f>Q704+P705</f>
        <v>1246665426.0273581</v>
      </c>
      <c r="AB705">
        <f t="shared" si="153"/>
        <v>0</v>
      </c>
      <c r="AC705">
        <f>IF(AB705=1,"",E705)</f>
        <v>28.3</v>
      </c>
      <c r="AD705">
        <f t="shared" si="154"/>
        <v>7.8611111111111107</v>
      </c>
    </row>
    <row r="706" spans="2:30" x14ac:dyDescent="0.35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162"/>
        <v>-0.7222222222222221</v>
      </c>
      <c r="G706" s="17">
        <f t="shared" si="163"/>
        <v>-2.5999999999999996</v>
      </c>
      <c r="H706" s="17">
        <f t="shared" si="155"/>
        <v>-207.99999999999997</v>
      </c>
      <c r="I706" s="17">
        <f t="shared" si="156"/>
        <v>728.85</v>
      </c>
      <c r="J706" s="17">
        <f t="shared" si="157"/>
        <v>7.9590461805555579</v>
      </c>
      <c r="K706" s="17">
        <f t="shared" si="165"/>
        <v>425857.91717925383</v>
      </c>
      <c r="L706" s="17">
        <f t="shared" si="158"/>
        <v>528.80904618055558</v>
      </c>
      <c r="M706" s="17">
        <f t="shared" si="159"/>
        <v>13643.273391458335</v>
      </c>
      <c r="N706" s="17">
        <f t="shared" si="160"/>
        <v>1487116.7996689584</v>
      </c>
      <c r="O706" s="17">
        <f t="shared" si="164"/>
        <v>2671499105.7379713</v>
      </c>
      <c r="P706" s="17">
        <f t="shared" si="161"/>
        <v>1487116.7996689584</v>
      </c>
      <c r="Q706" s="17">
        <f>Q705+P706</f>
        <v>1248152542.8270271</v>
      </c>
      <c r="AB706">
        <f t="shared" si="153"/>
        <v>0</v>
      </c>
      <c r="AC706">
        <f>IF(AB706=1,"",E706)</f>
        <v>25.8</v>
      </c>
      <c r="AD706">
        <f t="shared" si="154"/>
        <v>7.166666666666667</v>
      </c>
    </row>
    <row r="707" spans="2:30" x14ac:dyDescent="0.35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162"/>
        <v>-0.55555555555555558</v>
      </c>
      <c r="G707" s="17">
        <f t="shared" si="163"/>
        <v>-2</v>
      </c>
      <c r="H707" s="17">
        <f t="shared" si="155"/>
        <v>-160</v>
      </c>
      <c r="I707" s="17">
        <f t="shared" si="156"/>
        <v>652.57500000000005</v>
      </c>
      <c r="J707" s="17">
        <f t="shared" si="157"/>
        <v>6.3803657118055561</v>
      </c>
      <c r="K707" s="17">
        <f t="shared" si="165"/>
        <v>426356.87254496565</v>
      </c>
      <c r="L707" s="17">
        <f t="shared" si="158"/>
        <v>498.9553657118056</v>
      </c>
      <c r="M707" s="17">
        <f t="shared" si="159"/>
        <v>11525.86894794271</v>
      </c>
      <c r="N707" s="17">
        <f t="shared" si="160"/>
        <v>1267845.584273698</v>
      </c>
      <c r="O707" s="17">
        <f t="shared" si="164"/>
        <v>2672766951.3222451</v>
      </c>
      <c r="P707" s="17">
        <f t="shared" si="161"/>
        <v>1267845.584273698</v>
      </c>
      <c r="Q707" s="17">
        <f>Q706+P707</f>
        <v>1249420388.4113009</v>
      </c>
      <c r="AB707">
        <f t="shared" si="153"/>
        <v>0</v>
      </c>
      <c r="AC707">
        <f>IF(AB707=1,"",E707)</f>
        <v>23.1</v>
      </c>
      <c r="AD707">
        <f t="shared" si="154"/>
        <v>6.416666666666667</v>
      </c>
    </row>
    <row r="708" spans="2:30" x14ac:dyDescent="0.35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162"/>
        <v>-0.26388888888888917</v>
      </c>
      <c r="G708" s="17">
        <f t="shared" si="163"/>
        <v>-0.95000000000000107</v>
      </c>
      <c r="H708" s="17">
        <f t="shared" si="155"/>
        <v>-76.000000000000085</v>
      </c>
      <c r="I708" s="17">
        <f t="shared" si="156"/>
        <v>615.85</v>
      </c>
      <c r="J708" s="17">
        <f t="shared" si="157"/>
        <v>5.6824366126543229</v>
      </c>
      <c r="K708" s="17">
        <f t="shared" si="165"/>
        <v>426902.40498157829</v>
      </c>
      <c r="L708" s="17">
        <f t="shared" si="158"/>
        <v>545.53243661265424</v>
      </c>
      <c r="M708" s="17">
        <f t="shared" si="159"/>
        <v>11892.607118155864</v>
      </c>
      <c r="N708" s="17">
        <f t="shared" si="160"/>
        <v>1320079.3901153009</v>
      </c>
      <c r="O708" s="17">
        <f t="shared" si="164"/>
        <v>2674087030.7123604</v>
      </c>
      <c r="P708" s="17" t="str">
        <f t="shared" si="161"/>
        <v/>
      </c>
      <c r="Q708" s="17">
        <f>Q707</f>
        <v>1249420388.4113009</v>
      </c>
      <c r="AB708">
        <f t="shared" si="153"/>
        <v>0</v>
      </c>
      <c r="AC708">
        <f>IF(AB708=1,"",E708)</f>
        <v>21.8</v>
      </c>
      <c r="AD708">
        <f t="shared" si="154"/>
        <v>6.0555555555555554</v>
      </c>
    </row>
    <row r="709" spans="2:30" x14ac:dyDescent="0.35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162"/>
        <v>-0.1111111111111112</v>
      </c>
      <c r="G709" s="17">
        <f t="shared" si="163"/>
        <v>-0.40000000000000036</v>
      </c>
      <c r="H709" s="17">
        <f t="shared" si="155"/>
        <v>-32.000000000000028</v>
      </c>
      <c r="I709" s="17">
        <f t="shared" si="156"/>
        <v>598.9</v>
      </c>
      <c r="J709" s="17">
        <f t="shared" si="157"/>
        <v>5.3739464506172867</v>
      </c>
      <c r="K709" s="17">
        <f t="shared" si="165"/>
        <v>427474.67892802891</v>
      </c>
      <c r="L709" s="17">
        <f t="shared" si="158"/>
        <v>572.27394645061725</v>
      </c>
      <c r="M709" s="17">
        <f t="shared" si="159"/>
        <v>12132.207664753085</v>
      </c>
      <c r="N709" s="17">
        <f t="shared" si="160"/>
        <v>1358807.2584523456</v>
      </c>
      <c r="O709" s="17">
        <f t="shared" si="164"/>
        <v>2675445837.9708128</v>
      </c>
      <c r="P709" s="17" t="str">
        <f t="shared" si="161"/>
        <v/>
      </c>
      <c r="Q709" s="17">
        <f t="shared" ref="Q709:Q711" si="169">Q708</f>
        <v>1249420388.4113009</v>
      </c>
      <c r="AB709">
        <f t="shared" si="153"/>
        <v>0</v>
      </c>
      <c r="AC709">
        <f>IF(AB709=1,"",E709)</f>
        <v>21.2</v>
      </c>
      <c r="AD709">
        <f t="shared" si="154"/>
        <v>5.8888888888888884</v>
      </c>
    </row>
    <row r="710" spans="2:30" x14ac:dyDescent="0.35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162"/>
        <v>-2.7777777777777679E-2</v>
      </c>
      <c r="G710" s="17">
        <f t="shared" si="163"/>
        <v>-9.9999999999999645E-2</v>
      </c>
      <c r="H710" s="17">
        <f t="shared" si="155"/>
        <v>-7.9999999999999716</v>
      </c>
      <c r="I710" s="17">
        <f t="shared" si="156"/>
        <v>593.25</v>
      </c>
      <c r="J710" s="17">
        <f t="shared" si="157"/>
        <v>5.2730295138888916</v>
      </c>
      <c r="K710" s="17">
        <f t="shared" si="165"/>
        <v>428065.2019575428</v>
      </c>
      <c r="L710" s="17">
        <f t="shared" si="158"/>
        <v>590.5230295138889</v>
      </c>
      <c r="M710" s="17">
        <f t="shared" si="159"/>
        <v>12400.983619791667</v>
      </c>
      <c r="N710" s="17">
        <f t="shared" si="160"/>
        <v>1401311.1490364582</v>
      </c>
      <c r="O710" s="17">
        <f t="shared" si="164"/>
        <v>2676847149.1198492</v>
      </c>
      <c r="P710" s="17" t="str">
        <f t="shared" si="161"/>
        <v/>
      </c>
      <c r="Q710" s="17">
        <f t="shared" si="169"/>
        <v>1249420388.4113009</v>
      </c>
      <c r="AB710">
        <f t="shared" si="153"/>
        <v>0</v>
      </c>
      <c r="AC710">
        <f>IF(AB710=1,"",E710)</f>
        <v>21</v>
      </c>
      <c r="AD710">
        <f t="shared" si="154"/>
        <v>5.833333333333333</v>
      </c>
    </row>
    <row r="711" spans="2:30" x14ac:dyDescent="0.35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162"/>
        <v>-1.3888888888889086E-2</v>
      </c>
      <c r="G711" s="17">
        <f t="shared" si="163"/>
        <v>-5.0000000000000711E-2</v>
      </c>
      <c r="H711" s="17">
        <f t="shared" si="155"/>
        <v>-4.0000000000000568</v>
      </c>
      <c r="I711" s="17">
        <f t="shared" si="156"/>
        <v>593.25</v>
      </c>
      <c r="J711" s="17">
        <f t="shared" si="157"/>
        <v>5.2730295138888916</v>
      </c>
      <c r="K711" s="17">
        <f t="shared" si="165"/>
        <v>428659.72498705669</v>
      </c>
      <c r="L711" s="17">
        <f t="shared" si="158"/>
        <v>594.5230295138889</v>
      </c>
      <c r="M711" s="17">
        <f t="shared" si="159"/>
        <v>12484.983619791667</v>
      </c>
      <c r="N711" s="17">
        <f t="shared" si="160"/>
        <v>1423288.1326562499</v>
      </c>
      <c r="O711" s="17">
        <f t="shared" si="164"/>
        <v>2678270437.2525053</v>
      </c>
      <c r="P711" s="17" t="str">
        <f t="shared" si="161"/>
        <v/>
      </c>
      <c r="Q711" s="17">
        <f t="shared" si="169"/>
        <v>1249420388.4113009</v>
      </c>
      <c r="AB711">
        <f t="shared" si="153"/>
        <v>0</v>
      </c>
      <c r="AC711">
        <f>IF(AB711=1,"",E711)</f>
        <v>21</v>
      </c>
      <c r="AD711">
        <f t="shared" si="154"/>
        <v>5.833333333333333</v>
      </c>
    </row>
    <row r="712" spans="2:30" x14ac:dyDescent="0.35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162"/>
        <v>-0.15277777777777798</v>
      </c>
      <c r="G712" s="17">
        <f t="shared" si="163"/>
        <v>-0.55000000000000071</v>
      </c>
      <c r="H712" s="17">
        <f t="shared" si="155"/>
        <v>-44.000000000000057</v>
      </c>
      <c r="I712" s="17">
        <f t="shared" si="156"/>
        <v>590.42499999999995</v>
      </c>
      <c r="J712" s="17">
        <f t="shared" si="157"/>
        <v>5.2229297550154321</v>
      </c>
      <c r="K712" s="17">
        <f t="shared" si="165"/>
        <v>429211.37291681173</v>
      </c>
      <c r="L712" s="17">
        <f t="shared" si="158"/>
        <v>551.64792975501541</v>
      </c>
      <c r="M712" s="17">
        <f t="shared" si="159"/>
        <v>11529.441731879821</v>
      </c>
      <c r="N712" s="17">
        <f t="shared" si="160"/>
        <v>1325885.7991661793</v>
      </c>
      <c r="O712" s="17">
        <f t="shared" si="164"/>
        <v>2679596323.0516715</v>
      </c>
      <c r="P712" s="17">
        <f t="shared" si="161"/>
        <v>1325885.7991661793</v>
      </c>
      <c r="Q712" s="17">
        <f>Q707+P712</f>
        <v>1250746274.2104671</v>
      </c>
      <c r="AB712">
        <f t="shared" ref="AB712:AB775" si="170">IF(E712&lt;1,1,0)</f>
        <v>0</v>
      </c>
      <c r="AC712">
        <f>IF(AB712=1,"",E712)</f>
        <v>20.9</v>
      </c>
      <c r="AD712">
        <f t="shared" ref="AD712:AD775" si="171">E712/3.6</f>
        <v>5.8055555555555554</v>
      </c>
    </row>
    <row r="713" spans="2:30" x14ac:dyDescent="0.35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162"/>
        <v>-0.41666666666666663</v>
      </c>
      <c r="G713" s="17">
        <f t="shared" si="163"/>
        <v>-1.5</v>
      </c>
      <c r="H713" s="17">
        <f t="shared" ref="H713:H776" si="172">288*F713</f>
        <v>-119.99999999999999</v>
      </c>
      <c r="I713" s="17">
        <f t="shared" ref="I713:I776" si="173">28.25*E713</f>
        <v>562.17499999999995</v>
      </c>
      <c r="J713" s="17">
        <f t="shared" ref="J713:J776" si="174">0.5*1.225*((E713*(1000/3600))^2)*0.46*0.55</f>
        <v>4.7350848476080252</v>
      </c>
      <c r="K713" s="17">
        <f t="shared" si="165"/>
        <v>429658.28300165932</v>
      </c>
      <c r="L713" s="17">
        <f t="shared" ref="L713:L776" si="175">H713+I713+J713</f>
        <v>446.910084847608</v>
      </c>
      <c r="M713" s="17">
        <f t="shared" ref="M713:M776" si="176">L713*E713</f>
        <v>8893.5106884673987</v>
      </c>
      <c r="N713" s="17">
        <f t="shared" ref="N713:N776" si="177">M713*D713</f>
        <v>1031647.2398622183</v>
      </c>
      <c r="O713" s="17">
        <f t="shared" si="164"/>
        <v>2680627970.2915339</v>
      </c>
      <c r="P713" s="17">
        <f t="shared" ref="P713:P776" si="178">IF(N713&lt;N712, N713, "")</f>
        <v>1031647.2398622183</v>
      </c>
      <c r="Q713" s="17">
        <f>Q712+P713</f>
        <v>1251777921.4503293</v>
      </c>
      <c r="AB713">
        <f t="shared" si="170"/>
        <v>0</v>
      </c>
      <c r="AC713">
        <f>IF(AB713=1,"",E713)</f>
        <v>19.899999999999999</v>
      </c>
      <c r="AD713">
        <f t="shared" si="171"/>
        <v>5.5277777777777777</v>
      </c>
    </row>
    <row r="714" spans="2:30" x14ac:dyDescent="0.35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179">($E715-$E713)/2/3.6</f>
        <v>-0.66666666666666652</v>
      </c>
      <c r="G714" s="17">
        <f t="shared" ref="G714:G777" si="180">($E715-$E713)/2</f>
        <v>-2.3999999999999995</v>
      </c>
      <c r="H714" s="17">
        <f t="shared" si="172"/>
        <v>-191.99999999999994</v>
      </c>
      <c r="I714" s="17">
        <f t="shared" si="173"/>
        <v>505.67499999999995</v>
      </c>
      <c r="J714" s="17">
        <f t="shared" si="174"/>
        <v>3.831136930941359</v>
      </c>
      <c r="K714" s="17">
        <f t="shared" si="165"/>
        <v>429975.78913859028</v>
      </c>
      <c r="L714" s="17">
        <f t="shared" si="175"/>
        <v>317.50613693094135</v>
      </c>
      <c r="M714" s="17">
        <f t="shared" si="176"/>
        <v>5683.3598510638494</v>
      </c>
      <c r="N714" s="17">
        <f t="shared" si="177"/>
        <v>664953.10257447034</v>
      </c>
      <c r="O714" s="17">
        <f t="shared" ref="O714:O777" si="181">(M714*D714)+O713</f>
        <v>2681292923.3941083</v>
      </c>
      <c r="P714" s="17">
        <f t="shared" si="178"/>
        <v>664953.10257447034</v>
      </c>
      <c r="Q714" s="17">
        <f>Q713+P714</f>
        <v>1252442874.5529039</v>
      </c>
      <c r="AB714">
        <f t="shared" si="170"/>
        <v>0</v>
      </c>
      <c r="AC714">
        <f>IF(AB714=1,"",E714)</f>
        <v>17.899999999999999</v>
      </c>
      <c r="AD714">
        <f t="shared" si="171"/>
        <v>4.9722222222222214</v>
      </c>
    </row>
    <row r="715" spans="2:30" x14ac:dyDescent="0.35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179"/>
        <v>-0.70833333333333304</v>
      </c>
      <c r="G715" s="17">
        <f t="shared" si="180"/>
        <v>-2.5499999999999989</v>
      </c>
      <c r="H715" s="17">
        <f t="shared" si="172"/>
        <v>-203.99999999999991</v>
      </c>
      <c r="I715" s="17">
        <f t="shared" si="173"/>
        <v>426.57499999999999</v>
      </c>
      <c r="J715" s="17">
        <f t="shared" si="174"/>
        <v>2.7263116994598775</v>
      </c>
      <c r="K715" s="17">
        <f t="shared" si="165"/>
        <v>430201.09045028972</v>
      </c>
      <c r="L715" s="17">
        <f t="shared" si="175"/>
        <v>225.30131169945994</v>
      </c>
      <c r="M715" s="17">
        <f t="shared" si="176"/>
        <v>3402.0498066618452</v>
      </c>
      <c r="N715" s="17">
        <f t="shared" si="177"/>
        <v>401441.87718609773</v>
      </c>
      <c r="O715" s="17">
        <f t="shared" si="181"/>
        <v>2681694365.2712946</v>
      </c>
      <c r="P715" s="17">
        <f t="shared" si="178"/>
        <v>401441.87718609773</v>
      </c>
      <c r="Q715" s="17">
        <f>Q714+P715</f>
        <v>1252844316.43009</v>
      </c>
      <c r="AB715">
        <f t="shared" si="170"/>
        <v>0</v>
      </c>
      <c r="AC715">
        <f>IF(AB715=1,"",E715)</f>
        <v>15.1</v>
      </c>
      <c r="AD715">
        <f t="shared" si="171"/>
        <v>4.1944444444444446</v>
      </c>
    </row>
    <row r="716" spans="2:30" x14ac:dyDescent="0.35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179"/>
        <v>-0.43055555555555547</v>
      </c>
      <c r="G716" s="17">
        <f t="shared" si="180"/>
        <v>-1.5499999999999998</v>
      </c>
      <c r="H716" s="17">
        <f t="shared" si="172"/>
        <v>-123.99999999999997</v>
      </c>
      <c r="I716" s="17">
        <f t="shared" si="173"/>
        <v>361.6</v>
      </c>
      <c r="J716" s="17">
        <f t="shared" si="174"/>
        <v>1.9590320987654324</v>
      </c>
      <c r="K716" s="17">
        <f t="shared" si="165"/>
        <v>430440.64948238846</v>
      </c>
      <c r="L716" s="17">
        <f t="shared" si="175"/>
        <v>239.55903209876547</v>
      </c>
      <c r="M716" s="17">
        <f t="shared" si="176"/>
        <v>3066.3556108641983</v>
      </c>
      <c r="N716" s="17">
        <f t="shared" si="177"/>
        <v>364896.3176928396</v>
      </c>
      <c r="O716" s="17">
        <f t="shared" si="181"/>
        <v>2682059261.5889874</v>
      </c>
      <c r="P716" s="17">
        <f t="shared" si="178"/>
        <v>364896.3176928396</v>
      </c>
      <c r="Q716" s="17">
        <f>Q715+P716</f>
        <v>1253209212.7477827</v>
      </c>
      <c r="AB716">
        <f t="shared" si="170"/>
        <v>0</v>
      </c>
      <c r="AC716">
        <f>IF(AB716=1,"",E716)</f>
        <v>12.8</v>
      </c>
      <c r="AD716">
        <f t="shared" si="171"/>
        <v>3.5555555555555558</v>
      </c>
    </row>
    <row r="717" spans="2:30" x14ac:dyDescent="0.35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179"/>
        <v>5.5555555555555358E-2</v>
      </c>
      <c r="G717" s="17">
        <f t="shared" si="180"/>
        <v>0.19999999999999929</v>
      </c>
      <c r="H717" s="17">
        <f t="shared" si="172"/>
        <v>15.999999999999943</v>
      </c>
      <c r="I717" s="17">
        <f t="shared" si="173"/>
        <v>339</v>
      </c>
      <c r="J717" s="17">
        <f t="shared" si="174"/>
        <v>1.7218055555555563</v>
      </c>
      <c r="K717" s="17">
        <f t="shared" si="165"/>
        <v>430797.37128794403</v>
      </c>
      <c r="L717" s="17">
        <f t="shared" si="175"/>
        <v>356.72180555555548</v>
      </c>
      <c r="M717" s="17">
        <f t="shared" si="176"/>
        <v>4280.661666666666</v>
      </c>
      <c r="N717" s="17">
        <f t="shared" si="177"/>
        <v>513679.39999999991</v>
      </c>
      <c r="O717" s="17">
        <f t="shared" si="181"/>
        <v>2682572940.9889874</v>
      </c>
      <c r="P717" s="17" t="str">
        <f t="shared" si="178"/>
        <v/>
      </c>
      <c r="Q717" s="17">
        <f>Q716</f>
        <v>1253209212.7477827</v>
      </c>
      <c r="AB717">
        <f t="shared" si="170"/>
        <v>0</v>
      </c>
      <c r="AC717">
        <f>IF(AB717=1,"",E717)</f>
        <v>12</v>
      </c>
      <c r="AD717">
        <f t="shared" si="171"/>
        <v>3.333333333333333</v>
      </c>
    </row>
    <row r="718" spans="2:30" x14ac:dyDescent="0.35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179"/>
        <v>0.70833333333333348</v>
      </c>
      <c r="G718" s="17">
        <f t="shared" si="180"/>
        <v>2.5500000000000007</v>
      </c>
      <c r="H718" s="17">
        <f t="shared" si="172"/>
        <v>204.00000000000006</v>
      </c>
      <c r="I718" s="17">
        <f t="shared" si="173"/>
        <v>372.9</v>
      </c>
      <c r="J718" s="17">
        <f t="shared" si="174"/>
        <v>2.0833847222222226</v>
      </c>
      <c r="K718" s="17">
        <f t="shared" si="165"/>
        <v>431376.35467266623</v>
      </c>
      <c r="L718" s="17">
        <f t="shared" si="175"/>
        <v>578.98338472222235</v>
      </c>
      <c r="M718" s="17">
        <f t="shared" si="176"/>
        <v>7642.5806783333346</v>
      </c>
      <c r="N718" s="17">
        <f t="shared" si="177"/>
        <v>924752.26207833353</v>
      </c>
      <c r="O718" s="17">
        <f t="shared" si="181"/>
        <v>2683497693.2510657</v>
      </c>
      <c r="P718" s="17" t="str">
        <f t="shared" si="178"/>
        <v/>
      </c>
      <c r="Q718" s="17">
        <f t="shared" ref="Q718:Q720" si="182">Q717</f>
        <v>1253209212.7477827</v>
      </c>
      <c r="AB718">
        <f t="shared" si="170"/>
        <v>0</v>
      </c>
      <c r="AC718">
        <f>IF(AB718=1,"",E718)</f>
        <v>13.2</v>
      </c>
      <c r="AD718">
        <f t="shared" si="171"/>
        <v>3.6666666666666665</v>
      </c>
    </row>
    <row r="719" spans="2:30" x14ac:dyDescent="0.35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179"/>
        <v>1.0972222222222225</v>
      </c>
      <c r="G719" s="17">
        <f t="shared" si="180"/>
        <v>3.9500000000000011</v>
      </c>
      <c r="H719" s="17">
        <f t="shared" si="172"/>
        <v>316.00000000000011</v>
      </c>
      <c r="I719" s="17">
        <f t="shared" si="173"/>
        <v>483.07500000000005</v>
      </c>
      <c r="J719" s="17">
        <f t="shared" si="174"/>
        <v>3.4963414062500022</v>
      </c>
      <c r="K719" s="17">
        <f t="shared" si="165"/>
        <v>432178.92601407249</v>
      </c>
      <c r="L719" s="17">
        <f t="shared" si="175"/>
        <v>802.57134140625021</v>
      </c>
      <c r="M719" s="17">
        <f t="shared" si="176"/>
        <v>13723.969938046879</v>
      </c>
      <c r="N719" s="17">
        <f t="shared" si="177"/>
        <v>1674324.3324417192</v>
      </c>
      <c r="O719" s="17">
        <f t="shared" si="181"/>
        <v>2685172017.5835075</v>
      </c>
      <c r="P719" s="17" t="str">
        <f t="shared" si="178"/>
        <v/>
      </c>
      <c r="Q719" s="17">
        <f t="shared" si="182"/>
        <v>1253209212.7477827</v>
      </c>
      <c r="AB719">
        <f t="shared" si="170"/>
        <v>0</v>
      </c>
      <c r="AC719">
        <f>IF(AB719=1,"",E719)</f>
        <v>17.100000000000001</v>
      </c>
      <c r="AD719">
        <f t="shared" si="171"/>
        <v>4.75</v>
      </c>
    </row>
    <row r="720" spans="2:30" x14ac:dyDescent="0.35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179"/>
        <v>0.65277777777777768</v>
      </c>
      <c r="G720" s="17">
        <f t="shared" si="180"/>
        <v>2.3499999999999996</v>
      </c>
      <c r="H720" s="17">
        <f t="shared" si="172"/>
        <v>187.99999999999997</v>
      </c>
      <c r="I720" s="17">
        <f t="shared" si="173"/>
        <v>596.07500000000005</v>
      </c>
      <c r="J720" s="17">
        <f t="shared" si="174"/>
        <v>5.3233684124228402</v>
      </c>
      <c r="K720" s="17">
        <f t="shared" si="165"/>
        <v>432968.32438248489</v>
      </c>
      <c r="L720" s="17">
        <f t="shared" si="175"/>
        <v>789.39836841242288</v>
      </c>
      <c r="M720" s="17">
        <f t="shared" si="176"/>
        <v>16656.305573502123</v>
      </c>
      <c r="N720" s="17">
        <f t="shared" si="177"/>
        <v>2048725.585540761</v>
      </c>
      <c r="O720" s="17">
        <f t="shared" si="181"/>
        <v>2687220743.1690483</v>
      </c>
      <c r="P720" s="17" t="str">
        <f t="shared" si="178"/>
        <v/>
      </c>
      <c r="Q720" s="17">
        <f t="shared" si="182"/>
        <v>1253209212.7477827</v>
      </c>
      <c r="AB720">
        <f t="shared" si="170"/>
        <v>0</v>
      </c>
      <c r="AC720">
        <f>IF(AB720=1,"",E720)</f>
        <v>21.1</v>
      </c>
      <c r="AD720">
        <f t="shared" si="171"/>
        <v>5.8611111111111116</v>
      </c>
    </row>
    <row r="721" spans="2:30" x14ac:dyDescent="0.35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179"/>
        <v>1.3888888888888593E-2</v>
      </c>
      <c r="G721" s="17">
        <f t="shared" si="180"/>
        <v>4.9999999999998934E-2</v>
      </c>
      <c r="H721" s="17">
        <f t="shared" si="172"/>
        <v>3.9999999999999147</v>
      </c>
      <c r="I721" s="17">
        <f t="shared" si="173"/>
        <v>615.85</v>
      </c>
      <c r="J721" s="17">
        <f t="shared" si="174"/>
        <v>5.6824366126543229</v>
      </c>
      <c r="K721" s="17">
        <f t="shared" si="165"/>
        <v>433593.85681909753</v>
      </c>
      <c r="L721" s="17">
        <f t="shared" si="175"/>
        <v>625.53243661265424</v>
      </c>
      <c r="M721" s="17">
        <f t="shared" si="176"/>
        <v>13636.607118155864</v>
      </c>
      <c r="N721" s="17">
        <f t="shared" si="177"/>
        <v>1690939.2826513271</v>
      </c>
      <c r="O721" s="17">
        <f t="shared" si="181"/>
        <v>2688911682.4516997</v>
      </c>
      <c r="P721" s="17">
        <f t="shared" si="178"/>
        <v>1690939.2826513271</v>
      </c>
      <c r="Q721" s="17">
        <f>Q716+P721</f>
        <v>1254900152.0304341</v>
      </c>
      <c r="AB721">
        <f t="shared" si="170"/>
        <v>0</v>
      </c>
      <c r="AC721">
        <f>IF(AB721=1,"",E721)</f>
        <v>21.8</v>
      </c>
      <c r="AD721">
        <f t="shared" si="171"/>
        <v>6.0555555555555554</v>
      </c>
    </row>
    <row r="722" spans="2:30" x14ac:dyDescent="0.35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179"/>
        <v>-0.45833333333333343</v>
      </c>
      <c r="G722" s="17">
        <f t="shared" si="180"/>
        <v>-1.6500000000000004</v>
      </c>
      <c r="H722" s="17">
        <f t="shared" si="172"/>
        <v>-132.00000000000003</v>
      </c>
      <c r="I722" s="17">
        <f t="shared" si="173"/>
        <v>598.9</v>
      </c>
      <c r="J722" s="17">
        <f t="shared" si="174"/>
        <v>5.3739464506172867</v>
      </c>
      <c r="K722" s="17">
        <f t="shared" si="165"/>
        <v>434066.13076554815</v>
      </c>
      <c r="L722" s="17">
        <f t="shared" si="175"/>
        <v>472.27394645061725</v>
      </c>
      <c r="M722" s="17">
        <f t="shared" si="176"/>
        <v>10012.207664753085</v>
      </c>
      <c r="N722" s="17">
        <f t="shared" si="177"/>
        <v>1251525.9580941356</v>
      </c>
      <c r="O722" s="17">
        <f t="shared" si="181"/>
        <v>2690163208.4097939</v>
      </c>
      <c r="P722" s="17">
        <f t="shared" si="178"/>
        <v>1251525.9580941356</v>
      </c>
      <c r="Q722" s="17">
        <f>Q721+P722</f>
        <v>1256151677.9885283</v>
      </c>
      <c r="AB722">
        <f t="shared" si="170"/>
        <v>0</v>
      </c>
      <c r="AC722">
        <f>IF(AB722=1,"",E722)</f>
        <v>21.2</v>
      </c>
      <c r="AD722">
        <f t="shared" si="171"/>
        <v>5.8888888888888884</v>
      </c>
    </row>
    <row r="723" spans="2:30" x14ac:dyDescent="0.35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179"/>
        <v>-1.0138888888888886</v>
      </c>
      <c r="G723" s="17">
        <f t="shared" si="180"/>
        <v>-3.6499999999999995</v>
      </c>
      <c r="H723" s="17">
        <f t="shared" si="172"/>
        <v>-291.99999999999994</v>
      </c>
      <c r="I723" s="17">
        <f t="shared" si="173"/>
        <v>522.625</v>
      </c>
      <c r="J723" s="17">
        <f t="shared" si="174"/>
        <v>4.0922774402006183</v>
      </c>
      <c r="K723" s="17">
        <f t="shared" si="165"/>
        <v>434300.84804298833</v>
      </c>
      <c r="L723" s="17">
        <f t="shared" si="175"/>
        <v>234.71727744020069</v>
      </c>
      <c r="M723" s="17">
        <f t="shared" si="176"/>
        <v>4342.2696326437126</v>
      </c>
      <c r="N723" s="17">
        <f t="shared" si="177"/>
        <v>547125.97371310776</v>
      </c>
      <c r="O723" s="17">
        <f t="shared" si="181"/>
        <v>2690710334.3835068</v>
      </c>
      <c r="P723" s="17">
        <f t="shared" si="178"/>
        <v>547125.97371310776</v>
      </c>
      <c r="Q723" s="17">
        <f>Q722+P723</f>
        <v>1256698803.9622414</v>
      </c>
      <c r="AB723">
        <f t="shared" si="170"/>
        <v>0</v>
      </c>
      <c r="AC723">
        <f>IF(AB723=1,"",E723)</f>
        <v>18.5</v>
      </c>
      <c r="AD723">
        <f t="shared" si="171"/>
        <v>5.1388888888888884</v>
      </c>
    </row>
    <row r="724" spans="2:30" x14ac:dyDescent="0.35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179"/>
        <v>-0.90277777777777779</v>
      </c>
      <c r="G724" s="17">
        <f t="shared" si="180"/>
        <v>-3.25</v>
      </c>
      <c r="H724" s="17">
        <f t="shared" si="172"/>
        <v>-260</v>
      </c>
      <c r="I724" s="17">
        <f t="shared" si="173"/>
        <v>392.67500000000001</v>
      </c>
      <c r="J724" s="17">
        <f t="shared" si="174"/>
        <v>2.3102086902006178</v>
      </c>
      <c r="K724" s="17">
        <f t="shared" si="165"/>
        <v>434435.83325167856</v>
      </c>
      <c r="L724" s="17">
        <f t="shared" si="175"/>
        <v>134.98520869020064</v>
      </c>
      <c r="M724" s="17">
        <f t="shared" si="176"/>
        <v>1876.2944007937888</v>
      </c>
      <c r="N724" s="17">
        <f t="shared" si="177"/>
        <v>238289.38890081117</v>
      </c>
      <c r="O724" s="17">
        <f t="shared" si="181"/>
        <v>2690948623.7724075</v>
      </c>
      <c r="P724" s="17">
        <f t="shared" si="178"/>
        <v>238289.38890081117</v>
      </c>
      <c r="Q724" s="17">
        <f>Q723+P724</f>
        <v>1256937093.3511422</v>
      </c>
      <c r="AB724">
        <f t="shared" si="170"/>
        <v>0</v>
      </c>
      <c r="AC724">
        <f>IF(AB724=1,"",E724)</f>
        <v>13.9</v>
      </c>
      <c r="AD724">
        <f t="shared" si="171"/>
        <v>3.8611111111111112</v>
      </c>
    </row>
    <row r="725" spans="2:30" x14ac:dyDescent="0.35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179"/>
        <v>-0.26388888888888895</v>
      </c>
      <c r="G725" s="17">
        <f t="shared" si="180"/>
        <v>-0.95000000000000018</v>
      </c>
      <c r="H725" s="17">
        <f t="shared" si="172"/>
        <v>-76.000000000000014</v>
      </c>
      <c r="I725" s="17">
        <f t="shared" si="173"/>
        <v>339</v>
      </c>
      <c r="J725" s="17">
        <f t="shared" si="174"/>
        <v>1.7218055555555563</v>
      </c>
      <c r="K725" s="17">
        <f t="shared" si="165"/>
        <v>434700.55505723413</v>
      </c>
      <c r="L725" s="17">
        <f t="shared" si="175"/>
        <v>264.72180555555553</v>
      </c>
      <c r="M725" s="17">
        <f t="shared" si="176"/>
        <v>3176.6616666666664</v>
      </c>
      <c r="N725" s="17">
        <f t="shared" si="177"/>
        <v>406612.6933333333</v>
      </c>
      <c r="O725" s="17">
        <f t="shared" si="181"/>
        <v>2691355236.4657407</v>
      </c>
      <c r="P725" s="17" t="str">
        <f t="shared" si="178"/>
        <v/>
      </c>
      <c r="Q725" s="17">
        <f>Q724</f>
        <v>1256937093.3511422</v>
      </c>
      <c r="AB725">
        <f t="shared" si="170"/>
        <v>0</v>
      </c>
      <c r="AC725">
        <f>IF(AB725=1,"",E725)</f>
        <v>12</v>
      </c>
      <c r="AD725">
        <f t="shared" si="171"/>
        <v>3.333333333333333</v>
      </c>
    </row>
    <row r="726" spans="2:30" x14ac:dyDescent="0.35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179"/>
        <v>0.1388888888888889</v>
      </c>
      <c r="G726" s="17">
        <f t="shared" si="180"/>
        <v>0.5</v>
      </c>
      <c r="H726" s="17">
        <f t="shared" si="172"/>
        <v>40</v>
      </c>
      <c r="I726" s="17">
        <f t="shared" si="173"/>
        <v>339</v>
      </c>
      <c r="J726" s="17">
        <f t="shared" si="174"/>
        <v>1.7218055555555563</v>
      </c>
      <c r="K726" s="17">
        <f t="shared" ref="K726:K789" si="183">(H726+I726+J726)+K725</f>
        <v>435081.2768627897</v>
      </c>
      <c r="L726" s="17">
        <f t="shared" si="175"/>
        <v>380.72180555555553</v>
      </c>
      <c r="M726" s="17">
        <f t="shared" si="176"/>
        <v>4568.6616666666669</v>
      </c>
      <c r="N726" s="17">
        <f t="shared" si="177"/>
        <v>589357.35499999998</v>
      </c>
      <c r="O726" s="17">
        <f t="shared" si="181"/>
        <v>2691944593.8207407</v>
      </c>
      <c r="P726" s="17" t="str">
        <f t="shared" si="178"/>
        <v/>
      </c>
      <c r="Q726" s="17">
        <f t="shared" ref="Q726:Q738" si="184">Q725</f>
        <v>1256937093.3511422</v>
      </c>
      <c r="AB726">
        <f t="shared" si="170"/>
        <v>0</v>
      </c>
      <c r="AC726">
        <f>IF(AB726=1,"",E726)</f>
        <v>12</v>
      </c>
      <c r="AD726">
        <f t="shared" si="171"/>
        <v>3.333333333333333</v>
      </c>
    </row>
    <row r="727" spans="2:30" x14ac:dyDescent="0.35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179"/>
        <v>0.55555555555555558</v>
      </c>
      <c r="G727" s="17">
        <f t="shared" si="180"/>
        <v>2</v>
      </c>
      <c r="H727" s="17">
        <f t="shared" si="172"/>
        <v>160</v>
      </c>
      <c r="I727" s="17">
        <f t="shared" si="173"/>
        <v>367.25</v>
      </c>
      <c r="J727" s="17">
        <f t="shared" si="174"/>
        <v>2.0207301311728401</v>
      </c>
      <c r="K727" s="17">
        <f t="shared" si="183"/>
        <v>435610.54759292089</v>
      </c>
      <c r="L727" s="17">
        <f t="shared" si="175"/>
        <v>529.27073013117285</v>
      </c>
      <c r="M727" s="17">
        <f t="shared" si="176"/>
        <v>6880.5194917052468</v>
      </c>
      <c r="N727" s="17">
        <f t="shared" si="177"/>
        <v>894467.53392168204</v>
      </c>
      <c r="O727" s="17">
        <f t="shared" si="181"/>
        <v>2692839061.3546624</v>
      </c>
      <c r="P727" s="17" t="str">
        <f t="shared" si="178"/>
        <v/>
      </c>
      <c r="Q727" s="17">
        <f t="shared" si="184"/>
        <v>1256937093.3511422</v>
      </c>
      <c r="AB727">
        <f t="shared" si="170"/>
        <v>0</v>
      </c>
      <c r="AC727">
        <f>IF(AB727=1,"",E727)</f>
        <v>13</v>
      </c>
      <c r="AD727">
        <f t="shared" si="171"/>
        <v>3.6111111111111112</v>
      </c>
    </row>
    <row r="728" spans="2:30" x14ac:dyDescent="0.35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179"/>
        <v>0.76388888888888884</v>
      </c>
      <c r="G728" s="17">
        <f t="shared" si="180"/>
        <v>2.75</v>
      </c>
      <c r="H728" s="17">
        <f t="shared" si="172"/>
        <v>220</v>
      </c>
      <c r="I728" s="17">
        <f t="shared" si="173"/>
        <v>452</v>
      </c>
      <c r="J728" s="17">
        <f t="shared" si="174"/>
        <v>3.0609876543209888</v>
      </c>
      <c r="K728" s="17">
        <f t="shared" si="183"/>
        <v>436285.60858057521</v>
      </c>
      <c r="L728" s="17">
        <f t="shared" si="175"/>
        <v>675.06098765432102</v>
      </c>
      <c r="M728" s="17">
        <f t="shared" si="176"/>
        <v>10800.975802469136</v>
      </c>
      <c r="N728" s="17">
        <f t="shared" si="177"/>
        <v>1414927.8301234569</v>
      </c>
      <c r="O728" s="17">
        <f t="shared" si="181"/>
        <v>2694253989.1847858</v>
      </c>
      <c r="P728" s="17" t="str">
        <f t="shared" si="178"/>
        <v/>
      </c>
      <c r="Q728" s="17">
        <f t="shared" si="184"/>
        <v>1256937093.3511422</v>
      </c>
      <c r="AB728">
        <f t="shared" si="170"/>
        <v>0</v>
      </c>
      <c r="AC728">
        <f>IF(AB728=1,"",E728)</f>
        <v>16</v>
      </c>
      <c r="AD728">
        <f t="shared" si="171"/>
        <v>4.4444444444444446</v>
      </c>
    </row>
    <row r="729" spans="2:30" x14ac:dyDescent="0.35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179"/>
        <v>0.63888888888888906</v>
      </c>
      <c r="G729" s="17">
        <f t="shared" si="180"/>
        <v>2.3000000000000007</v>
      </c>
      <c r="H729" s="17">
        <f t="shared" si="172"/>
        <v>184.00000000000006</v>
      </c>
      <c r="I729" s="17">
        <f t="shared" si="173"/>
        <v>522.625</v>
      </c>
      <c r="J729" s="17">
        <f t="shared" si="174"/>
        <v>4.0922774402006183</v>
      </c>
      <c r="K729" s="17">
        <f t="shared" si="183"/>
        <v>436996.32585801539</v>
      </c>
      <c r="L729" s="17">
        <f t="shared" si="175"/>
        <v>710.71727744020063</v>
      </c>
      <c r="M729" s="17">
        <f t="shared" si="176"/>
        <v>13148.269632643711</v>
      </c>
      <c r="N729" s="17">
        <f t="shared" si="177"/>
        <v>1735571.5915089699</v>
      </c>
      <c r="O729" s="17">
        <f t="shared" si="181"/>
        <v>2695989560.7762947</v>
      </c>
      <c r="P729" s="17" t="str">
        <f t="shared" si="178"/>
        <v/>
      </c>
      <c r="Q729" s="17">
        <f t="shared" si="184"/>
        <v>1256937093.3511422</v>
      </c>
      <c r="AB729">
        <f t="shared" si="170"/>
        <v>0</v>
      </c>
      <c r="AC729">
        <f>IF(AB729=1,"",E729)</f>
        <v>18.5</v>
      </c>
      <c r="AD729">
        <f t="shared" si="171"/>
        <v>5.1388888888888884</v>
      </c>
    </row>
    <row r="730" spans="2:30" x14ac:dyDescent="0.35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179"/>
        <v>0.55555555555555558</v>
      </c>
      <c r="G730" s="17">
        <f t="shared" si="180"/>
        <v>2</v>
      </c>
      <c r="H730" s="17">
        <f t="shared" si="172"/>
        <v>160</v>
      </c>
      <c r="I730" s="17">
        <f t="shared" si="173"/>
        <v>581.95000000000005</v>
      </c>
      <c r="J730" s="17">
        <f t="shared" si="174"/>
        <v>5.0740653163580278</v>
      </c>
      <c r="K730" s="17">
        <f t="shared" si="183"/>
        <v>437743.34992333176</v>
      </c>
      <c r="L730" s="17">
        <f t="shared" si="175"/>
        <v>747.02406531635802</v>
      </c>
      <c r="M730" s="17">
        <f t="shared" si="176"/>
        <v>15388.695745516976</v>
      </c>
      <c r="N730" s="17">
        <f t="shared" si="177"/>
        <v>2046696.5341537578</v>
      </c>
      <c r="O730" s="17">
        <f t="shared" si="181"/>
        <v>2698036257.3104486</v>
      </c>
      <c r="P730" s="17" t="str">
        <f t="shared" si="178"/>
        <v/>
      </c>
      <c r="Q730" s="17">
        <f t="shared" si="184"/>
        <v>1256937093.3511422</v>
      </c>
      <c r="AB730">
        <f t="shared" si="170"/>
        <v>0</v>
      </c>
      <c r="AC730">
        <f>IF(AB730=1,"",E730)</f>
        <v>20.6</v>
      </c>
      <c r="AD730">
        <f t="shared" si="171"/>
        <v>5.7222222222222223</v>
      </c>
    </row>
    <row r="731" spans="2:30" x14ac:dyDescent="0.35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179"/>
        <v>0.47222222222222199</v>
      </c>
      <c r="G731" s="17">
        <f t="shared" si="180"/>
        <v>1.6999999999999993</v>
      </c>
      <c r="H731" s="17">
        <f t="shared" si="172"/>
        <v>135.99999999999994</v>
      </c>
      <c r="I731" s="17">
        <f t="shared" si="173"/>
        <v>635.625</v>
      </c>
      <c r="J731" s="17">
        <f t="shared" si="174"/>
        <v>6.0532226562500009</v>
      </c>
      <c r="K731" s="17">
        <f t="shared" si="183"/>
        <v>438521.02814598801</v>
      </c>
      <c r="L731" s="17">
        <f t="shared" si="175"/>
        <v>777.67822265625</v>
      </c>
      <c r="M731" s="17">
        <f t="shared" si="176"/>
        <v>17497.760009765625</v>
      </c>
      <c r="N731" s="17">
        <f t="shared" si="177"/>
        <v>2344699.8413085938</v>
      </c>
      <c r="O731" s="17">
        <f t="shared" si="181"/>
        <v>2700380957.1517572</v>
      </c>
      <c r="P731" s="17" t="str">
        <f t="shared" si="178"/>
        <v/>
      </c>
      <c r="Q731" s="17">
        <f t="shared" si="184"/>
        <v>1256937093.3511422</v>
      </c>
      <c r="AB731">
        <f t="shared" si="170"/>
        <v>0</v>
      </c>
      <c r="AC731">
        <f>IF(AB731=1,"",E731)</f>
        <v>22.5</v>
      </c>
      <c r="AD731">
        <f t="shared" si="171"/>
        <v>6.25</v>
      </c>
    </row>
    <row r="732" spans="2:30" x14ac:dyDescent="0.35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179"/>
        <v>0.56944444444444464</v>
      </c>
      <c r="G732" s="17">
        <f t="shared" si="180"/>
        <v>2.0500000000000007</v>
      </c>
      <c r="H732" s="17">
        <f t="shared" si="172"/>
        <v>164.00000000000006</v>
      </c>
      <c r="I732" s="17">
        <f t="shared" si="173"/>
        <v>678</v>
      </c>
      <c r="J732" s="17">
        <f t="shared" si="174"/>
        <v>6.887222222222225</v>
      </c>
      <c r="K732" s="17">
        <f t="shared" si="183"/>
        <v>439369.91536821023</v>
      </c>
      <c r="L732" s="17">
        <f t="shared" si="175"/>
        <v>848.88722222222225</v>
      </c>
      <c r="M732" s="17">
        <f t="shared" si="176"/>
        <v>20373.293333333335</v>
      </c>
      <c r="N732" s="17">
        <f t="shared" si="177"/>
        <v>2750394.6</v>
      </c>
      <c r="O732" s="17">
        <f t="shared" si="181"/>
        <v>2703131351.7517571</v>
      </c>
      <c r="P732" s="17" t="str">
        <f t="shared" si="178"/>
        <v/>
      </c>
      <c r="Q732" s="17">
        <f t="shared" si="184"/>
        <v>1256937093.3511422</v>
      </c>
      <c r="AB732">
        <f t="shared" si="170"/>
        <v>0</v>
      </c>
      <c r="AC732">
        <f>IF(AB732=1,"",E732)</f>
        <v>24</v>
      </c>
      <c r="AD732">
        <f t="shared" si="171"/>
        <v>6.6666666666666661</v>
      </c>
    </row>
    <row r="733" spans="2:30" x14ac:dyDescent="0.35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179"/>
        <v>0.8194444444444442</v>
      </c>
      <c r="G733" s="17">
        <f t="shared" si="180"/>
        <v>2.9499999999999993</v>
      </c>
      <c r="H733" s="17">
        <f t="shared" si="172"/>
        <v>235.99999999999994</v>
      </c>
      <c r="I733" s="17">
        <f t="shared" si="173"/>
        <v>751.45</v>
      </c>
      <c r="J733" s="17">
        <f t="shared" si="174"/>
        <v>8.4602829089506191</v>
      </c>
      <c r="K733" s="17">
        <f t="shared" si="183"/>
        <v>440365.82565111917</v>
      </c>
      <c r="L733" s="17">
        <f t="shared" si="175"/>
        <v>995.91028290895065</v>
      </c>
      <c r="M733" s="17">
        <f t="shared" si="176"/>
        <v>26491.213525378087</v>
      </c>
      <c r="N733" s="17">
        <f t="shared" si="177"/>
        <v>3602805.0394514198</v>
      </c>
      <c r="O733" s="17">
        <f t="shared" si="181"/>
        <v>2706734156.7912087</v>
      </c>
      <c r="P733" s="17" t="str">
        <f t="shared" si="178"/>
        <v/>
      </c>
      <c r="Q733" s="17">
        <f t="shared" si="184"/>
        <v>1256937093.3511422</v>
      </c>
      <c r="AB733">
        <f t="shared" si="170"/>
        <v>0</v>
      </c>
      <c r="AC733">
        <f>IF(AB733=1,"",E733)</f>
        <v>26.6</v>
      </c>
      <c r="AD733">
        <f t="shared" si="171"/>
        <v>7.3888888888888893</v>
      </c>
    </row>
    <row r="734" spans="2:30" x14ac:dyDescent="0.35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179"/>
        <v>1.1388888888888882</v>
      </c>
      <c r="G734" s="17">
        <f t="shared" si="180"/>
        <v>4.0999999999999979</v>
      </c>
      <c r="H734" s="17">
        <f t="shared" si="172"/>
        <v>327.99999999999977</v>
      </c>
      <c r="I734" s="17">
        <f t="shared" si="173"/>
        <v>844.67499999999995</v>
      </c>
      <c r="J734" s="17">
        <f t="shared" si="174"/>
        <v>10.689662393904323</v>
      </c>
      <c r="K734" s="17">
        <f t="shared" si="183"/>
        <v>441549.1903135131</v>
      </c>
      <c r="L734" s="17">
        <f t="shared" si="175"/>
        <v>1183.3646623939042</v>
      </c>
      <c r="M734" s="17">
        <f t="shared" si="176"/>
        <v>35382.603405577735</v>
      </c>
      <c r="N734" s="17">
        <f t="shared" si="177"/>
        <v>4847416.6665641498</v>
      </c>
      <c r="O734" s="17">
        <f t="shared" si="181"/>
        <v>2711581573.4577727</v>
      </c>
      <c r="P734" s="17" t="str">
        <f t="shared" si="178"/>
        <v/>
      </c>
      <c r="Q734" s="17">
        <f t="shared" si="184"/>
        <v>1256937093.3511422</v>
      </c>
      <c r="AB734">
        <f t="shared" si="170"/>
        <v>0</v>
      </c>
      <c r="AC734">
        <f>IF(AB734=1,"",E734)</f>
        <v>29.9</v>
      </c>
      <c r="AD734">
        <f t="shared" si="171"/>
        <v>8.3055555555555554</v>
      </c>
    </row>
    <row r="735" spans="2:30" x14ac:dyDescent="0.35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179"/>
        <v>1.0972222222222221</v>
      </c>
      <c r="G735" s="17">
        <f t="shared" si="180"/>
        <v>3.9499999999999993</v>
      </c>
      <c r="H735" s="17">
        <f t="shared" si="172"/>
        <v>315.99999999999994</v>
      </c>
      <c r="I735" s="17">
        <f t="shared" si="173"/>
        <v>983.09999999999991</v>
      </c>
      <c r="J735" s="17">
        <f t="shared" si="174"/>
        <v>14.480384722222222</v>
      </c>
      <c r="K735" s="17">
        <f t="shared" si="183"/>
        <v>442862.77069823531</v>
      </c>
      <c r="L735" s="17">
        <f t="shared" si="175"/>
        <v>1313.5803847222221</v>
      </c>
      <c r="M735" s="17">
        <f t="shared" si="176"/>
        <v>45712.597388333328</v>
      </c>
      <c r="N735" s="17">
        <f t="shared" si="177"/>
        <v>6308338.4395899996</v>
      </c>
      <c r="O735" s="17">
        <f t="shared" si="181"/>
        <v>2717889911.8973627</v>
      </c>
      <c r="P735" s="17" t="str">
        <f t="shared" si="178"/>
        <v/>
      </c>
      <c r="Q735" s="17">
        <f t="shared" si="184"/>
        <v>1256937093.3511422</v>
      </c>
      <c r="AB735">
        <f t="shared" si="170"/>
        <v>0</v>
      </c>
      <c r="AC735">
        <f>IF(AB735=1,"",E735)</f>
        <v>34.799999999999997</v>
      </c>
      <c r="AD735">
        <f t="shared" si="171"/>
        <v>9.6666666666666661</v>
      </c>
    </row>
    <row r="736" spans="2:30" x14ac:dyDescent="0.35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179"/>
        <v>0.75000000000000078</v>
      </c>
      <c r="G736" s="17">
        <f t="shared" si="180"/>
        <v>2.7000000000000028</v>
      </c>
      <c r="H736" s="17">
        <f t="shared" si="172"/>
        <v>216.00000000000023</v>
      </c>
      <c r="I736" s="17">
        <f t="shared" si="173"/>
        <v>1067.8499999999999</v>
      </c>
      <c r="J736" s="17">
        <f t="shared" si="174"/>
        <v>17.084615625000005</v>
      </c>
      <c r="K736" s="17">
        <f t="shared" si="183"/>
        <v>444163.70531386032</v>
      </c>
      <c r="L736" s="17">
        <f t="shared" si="175"/>
        <v>1300.9346156250001</v>
      </c>
      <c r="M736" s="17">
        <f t="shared" si="176"/>
        <v>49175.328470624998</v>
      </c>
      <c r="N736" s="17">
        <f t="shared" si="177"/>
        <v>6835370.6574168745</v>
      </c>
      <c r="O736" s="17">
        <f t="shared" si="181"/>
        <v>2724725282.5547795</v>
      </c>
      <c r="P736" s="17" t="str">
        <f t="shared" si="178"/>
        <v/>
      </c>
      <c r="Q736" s="17">
        <f t="shared" si="184"/>
        <v>1256937093.3511422</v>
      </c>
      <c r="AB736">
        <f t="shared" si="170"/>
        <v>0</v>
      </c>
      <c r="AC736">
        <f>IF(AB736=1,"",E736)</f>
        <v>37.799999999999997</v>
      </c>
      <c r="AD736">
        <f t="shared" si="171"/>
        <v>10.499999999999998</v>
      </c>
    </row>
    <row r="737" spans="2:30" x14ac:dyDescent="0.35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179"/>
        <v>0.52777777777777835</v>
      </c>
      <c r="G737" s="17">
        <f t="shared" si="180"/>
        <v>1.9000000000000021</v>
      </c>
      <c r="H737" s="17">
        <f t="shared" si="172"/>
        <v>152.00000000000017</v>
      </c>
      <c r="I737" s="17">
        <f t="shared" si="173"/>
        <v>1135.6500000000001</v>
      </c>
      <c r="J737" s="17">
        <f t="shared" si="174"/>
        <v>19.322962847222232</v>
      </c>
      <c r="K737" s="17">
        <f t="shared" si="183"/>
        <v>445470.67827670753</v>
      </c>
      <c r="L737" s="17">
        <f t="shared" si="175"/>
        <v>1306.9729628472226</v>
      </c>
      <c r="M737" s="17">
        <f t="shared" si="176"/>
        <v>52540.31310645835</v>
      </c>
      <c r="N737" s="17">
        <f t="shared" si="177"/>
        <v>7355643.8349041687</v>
      </c>
      <c r="O737" s="17">
        <f t="shared" si="181"/>
        <v>2732080926.3896837</v>
      </c>
      <c r="P737" s="17" t="str">
        <f t="shared" si="178"/>
        <v/>
      </c>
      <c r="Q737" s="17">
        <f t="shared" si="184"/>
        <v>1256937093.3511422</v>
      </c>
      <c r="AB737">
        <f t="shared" si="170"/>
        <v>0</v>
      </c>
      <c r="AC737">
        <f>IF(AB737=1,"",E737)</f>
        <v>40.200000000000003</v>
      </c>
      <c r="AD737">
        <f t="shared" si="171"/>
        <v>11.166666666666668</v>
      </c>
    </row>
    <row r="738" spans="2:30" x14ac:dyDescent="0.35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179"/>
        <v>0.23611111111111052</v>
      </c>
      <c r="G738" s="17">
        <f t="shared" si="180"/>
        <v>0.84999999999999787</v>
      </c>
      <c r="H738" s="17">
        <f t="shared" si="172"/>
        <v>67.999999999999829</v>
      </c>
      <c r="I738" s="17">
        <f t="shared" si="173"/>
        <v>1175.2</v>
      </c>
      <c r="J738" s="17">
        <f t="shared" si="174"/>
        <v>20.692276543209882</v>
      </c>
      <c r="K738" s="17">
        <f t="shared" si="183"/>
        <v>446734.57055325073</v>
      </c>
      <c r="L738" s="17">
        <f t="shared" si="175"/>
        <v>1263.8922765432096</v>
      </c>
      <c r="M738" s="17">
        <f t="shared" si="176"/>
        <v>52577.918704197524</v>
      </c>
      <c r="N738" s="17">
        <f t="shared" si="177"/>
        <v>7413486.5372918509</v>
      </c>
      <c r="O738" s="17">
        <f t="shared" si="181"/>
        <v>2739494412.9269757</v>
      </c>
      <c r="P738" s="17" t="str">
        <f t="shared" si="178"/>
        <v/>
      </c>
      <c r="Q738" s="17">
        <f t="shared" si="184"/>
        <v>1256937093.3511422</v>
      </c>
      <c r="AB738">
        <f t="shared" si="170"/>
        <v>0</v>
      </c>
      <c r="AC738">
        <f>IF(AB738=1,"",E738)</f>
        <v>41.6</v>
      </c>
      <c r="AD738">
        <f t="shared" si="171"/>
        <v>11.555555555555555</v>
      </c>
    </row>
    <row r="739" spans="2:30" x14ac:dyDescent="0.35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179"/>
        <v>5.5555555555555358E-2</v>
      </c>
      <c r="G739" s="17">
        <f t="shared" si="180"/>
        <v>0.19999999999999929</v>
      </c>
      <c r="H739" s="17">
        <f t="shared" si="172"/>
        <v>15.999999999999943</v>
      </c>
      <c r="I739" s="17">
        <f t="shared" si="173"/>
        <v>1183.675</v>
      </c>
      <c r="J739" s="17">
        <f t="shared" si="174"/>
        <v>20.991798967978401</v>
      </c>
      <c r="K739" s="17">
        <f t="shared" si="183"/>
        <v>447955.23735221871</v>
      </c>
      <c r="L739" s="17">
        <f t="shared" si="175"/>
        <v>1220.6667989679784</v>
      </c>
      <c r="M739" s="17">
        <f t="shared" si="176"/>
        <v>51145.938876758293</v>
      </c>
      <c r="N739" s="17">
        <f t="shared" si="177"/>
        <v>7262723.3204996772</v>
      </c>
      <c r="O739" s="17">
        <f t="shared" si="181"/>
        <v>2746757136.2474756</v>
      </c>
      <c r="P739" s="17">
        <f t="shared" si="178"/>
        <v>7262723.3204996772</v>
      </c>
      <c r="Q739" s="17">
        <f>Q724+P739</f>
        <v>1264199816.6716418</v>
      </c>
      <c r="AB739">
        <f t="shared" si="170"/>
        <v>0</v>
      </c>
      <c r="AC739">
        <f>IF(AB739=1,"",E739)</f>
        <v>41.9</v>
      </c>
      <c r="AD739">
        <f t="shared" si="171"/>
        <v>11.638888888888888</v>
      </c>
    </row>
    <row r="740" spans="2:30" x14ac:dyDescent="0.35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179"/>
        <v>4.1666666666667261E-2</v>
      </c>
      <c r="G740" s="17">
        <f t="shared" si="180"/>
        <v>0.15000000000000213</v>
      </c>
      <c r="H740" s="17">
        <f t="shared" si="172"/>
        <v>12.000000000000171</v>
      </c>
      <c r="I740" s="17">
        <f t="shared" si="173"/>
        <v>1186.5</v>
      </c>
      <c r="J740" s="17">
        <f t="shared" si="174"/>
        <v>21.092118055555567</v>
      </c>
      <c r="K740" s="17">
        <f t="shared" si="183"/>
        <v>449174.82947027427</v>
      </c>
      <c r="L740" s="17">
        <f t="shared" si="175"/>
        <v>1219.5921180555558</v>
      </c>
      <c r="M740" s="17">
        <f t="shared" si="176"/>
        <v>51222.868958333347</v>
      </c>
      <c r="N740" s="17">
        <f t="shared" si="177"/>
        <v>7324870.2610416682</v>
      </c>
      <c r="O740" s="17">
        <f t="shared" si="181"/>
        <v>2754082006.5085173</v>
      </c>
      <c r="P740" s="17" t="str">
        <f t="shared" si="178"/>
        <v/>
      </c>
      <c r="Q740" s="17">
        <f>Q739</f>
        <v>1264199816.6716418</v>
      </c>
      <c r="AB740">
        <f t="shared" si="170"/>
        <v>0</v>
      </c>
      <c r="AC740">
        <f>IF(AB740=1,"",E740)</f>
        <v>42</v>
      </c>
      <c r="AD740">
        <f t="shared" si="171"/>
        <v>11.666666666666666</v>
      </c>
    </row>
    <row r="741" spans="2:30" x14ac:dyDescent="0.35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179"/>
        <v>5.5555555555555358E-2</v>
      </c>
      <c r="G741" s="17">
        <f t="shared" si="180"/>
        <v>0.19999999999999929</v>
      </c>
      <c r="H741" s="17">
        <f t="shared" si="172"/>
        <v>15.999999999999943</v>
      </c>
      <c r="I741" s="17">
        <f t="shared" si="173"/>
        <v>1192.1500000000001</v>
      </c>
      <c r="J741" s="17">
        <f t="shared" si="174"/>
        <v>21.293473649691361</v>
      </c>
      <c r="K741" s="17">
        <f t="shared" si="183"/>
        <v>450404.27294392395</v>
      </c>
      <c r="L741" s="17">
        <f t="shared" si="175"/>
        <v>1229.4434736496914</v>
      </c>
      <c r="M741" s="17">
        <f t="shared" si="176"/>
        <v>51882.51458801698</v>
      </c>
      <c r="N741" s="17">
        <f t="shared" si="177"/>
        <v>7471082.1006744448</v>
      </c>
      <c r="O741" s="17">
        <f t="shared" si="181"/>
        <v>2761553088.6091919</v>
      </c>
      <c r="P741" s="17" t="str">
        <f t="shared" si="178"/>
        <v/>
      </c>
      <c r="Q741" s="17">
        <f t="shared" ref="Q741:Q750" si="185">Q740</f>
        <v>1264199816.6716418</v>
      </c>
      <c r="AB741">
        <f t="shared" si="170"/>
        <v>0</v>
      </c>
      <c r="AC741">
        <f>IF(AB741=1,"",E741)</f>
        <v>42.2</v>
      </c>
      <c r="AD741">
        <f t="shared" si="171"/>
        <v>11.722222222222223</v>
      </c>
    </row>
    <row r="742" spans="2:30" x14ac:dyDescent="0.35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179"/>
        <v>6.9444444444444448E-2</v>
      </c>
      <c r="G742" s="17">
        <f t="shared" si="180"/>
        <v>0.25</v>
      </c>
      <c r="H742" s="17">
        <f t="shared" si="172"/>
        <v>20</v>
      </c>
      <c r="I742" s="17">
        <f t="shared" si="173"/>
        <v>1197.8</v>
      </c>
      <c r="J742" s="17">
        <f t="shared" si="174"/>
        <v>21.495785802469147</v>
      </c>
      <c r="K742" s="17">
        <f t="shared" si="183"/>
        <v>451643.56872972642</v>
      </c>
      <c r="L742" s="17">
        <f t="shared" si="175"/>
        <v>1239.295785802469</v>
      </c>
      <c r="M742" s="17">
        <f t="shared" si="176"/>
        <v>52546.141318024682</v>
      </c>
      <c r="N742" s="17">
        <f t="shared" si="177"/>
        <v>7619190.4911135789</v>
      </c>
      <c r="O742" s="17">
        <f t="shared" si="181"/>
        <v>2769172279.1003056</v>
      </c>
      <c r="P742" s="17" t="str">
        <f t="shared" si="178"/>
        <v/>
      </c>
      <c r="Q742" s="17">
        <f t="shared" si="185"/>
        <v>1264199816.6716418</v>
      </c>
      <c r="AB742">
        <f t="shared" si="170"/>
        <v>0</v>
      </c>
      <c r="AC742">
        <f>IF(AB742=1,"",E742)</f>
        <v>42.4</v>
      </c>
      <c r="AD742">
        <f t="shared" si="171"/>
        <v>11.777777777777777</v>
      </c>
    </row>
    <row r="743" spans="2:30" x14ac:dyDescent="0.35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179"/>
        <v>9.7222222222222612E-2</v>
      </c>
      <c r="G743" s="17">
        <f t="shared" si="180"/>
        <v>0.35000000000000142</v>
      </c>
      <c r="H743" s="17">
        <f t="shared" si="172"/>
        <v>28.000000000000114</v>
      </c>
      <c r="I743" s="17">
        <f t="shared" si="173"/>
        <v>1206.2750000000001</v>
      </c>
      <c r="J743" s="17">
        <f t="shared" si="174"/>
        <v>21.80104757908952</v>
      </c>
      <c r="K743" s="17">
        <f t="shared" si="183"/>
        <v>452899.64477730554</v>
      </c>
      <c r="L743" s="17">
        <f t="shared" si="175"/>
        <v>1256.0760475790896</v>
      </c>
      <c r="M743" s="17">
        <f t="shared" si="176"/>
        <v>53634.447231627128</v>
      </c>
      <c r="N743" s="17">
        <f t="shared" si="177"/>
        <v>7830629.2958175605</v>
      </c>
      <c r="O743" s="17">
        <f t="shared" si="181"/>
        <v>2777002908.3961229</v>
      </c>
      <c r="P743" s="17" t="str">
        <f t="shared" si="178"/>
        <v/>
      </c>
      <c r="Q743" s="17">
        <f t="shared" si="185"/>
        <v>1264199816.6716418</v>
      </c>
      <c r="AB743">
        <f t="shared" si="170"/>
        <v>0</v>
      </c>
      <c r="AC743">
        <f>IF(AB743=1,"",E743)</f>
        <v>42.7</v>
      </c>
      <c r="AD743">
        <f t="shared" si="171"/>
        <v>11.861111111111112</v>
      </c>
    </row>
    <row r="744" spans="2:30" x14ac:dyDescent="0.35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179"/>
        <v>0.1388888888888889</v>
      </c>
      <c r="G744" s="17">
        <f t="shared" si="180"/>
        <v>0.5</v>
      </c>
      <c r="H744" s="17">
        <f t="shared" si="172"/>
        <v>40</v>
      </c>
      <c r="I744" s="17">
        <f t="shared" si="173"/>
        <v>1217.575</v>
      </c>
      <c r="J744" s="17">
        <f t="shared" si="174"/>
        <v>22.211411236496922</v>
      </c>
      <c r="K744" s="17">
        <f t="shared" si="183"/>
        <v>454179.43118854205</v>
      </c>
      <c r="L744" s="17">
        <f t="shared" si="175"/>
        <v>1279.7864112364969</v>
      </c>
      <c r="M744" s="17">
        <f t="shared" si="176"/>
        <v>55158.79432429302</v>
      </c>
      <c r="N744" s="17">
        <f t="shared" si="177"/>
        <v>8108342.7656710735</v>
      </c>
      <c r="O744" s="17">
        <f t="shared" si="181"/>
        <v>2785111251.1617942</v>
      </c>
      <c r="P744" s="17" t="str">
        <f t="shared" si="178"/>
        <v/>
      </c>
      <c r="Q744" s="17">
        <f t="shared" si="185"/>
        <v>1264199816.6716418</v>
      </c>
      <c r="AB744">
        <f t="shared" si="170"/>
        <v>0</v>
      </c>
      <c r="AC744">
        <f>IF(AB744=1,"",E744)</f>
        <v>43.1</v>
      </c>
      <c r="AD744">
        <f t="shared" si="171"/>
        <v>11.972222222222223</v>
      </c>
    </row>
    <row r="745" spans="2:30" x14ac:dyDescent="0.35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179"/>
        <v>0.12499999999999981</v>
      </c>
      <c r="G745" s="17">
        <f t="shared" si="180"/>
        <v>0.44999999999999929</v>
      </c>
      <c r="H745" s="17">
        <f t="shared" si="172"/>
        <v>35.999999999999943</v>
      </c>
      <c r="I745" s="17">
        <f t="shared" si="173"/>
        <v>1234.5250000000001</v>
      </c>
      <c r="J745" s="17">
        <f t="shared" si="174"/>
        <v>22.834130912422854</v>
      </c>
      <c r="K745" s="17">
        <f t="shared" si="183"/>
        <v>455472.79031945445</v>
      </c>
      <c r="L745" s="17">
        <f t="shared" si="175"/>
        <v>1293.3591309124229</v>
      </c>
      <c r="M745" s="17">
        <f t="shared" si="176"/>
        <v>56519.794020872883</v>
      </c>
      <c r="N745" s="17">
        <f t="shared" si="177"/>
        <v>8364929.5150891868</v>
      </c>
      <c r="O745" s="17">
        <f t="shared" si="181"/>
        <v>2793476180.6768832</v>
      </c>
      <c r="P745" s="17" t="str">
        <f t="shared" si="178"/>
        <v/>
      </c>
      <c r="Q745" s="17">
        <f t="shared" si="185"/>
        <v>1264199816.6716418</v>
      </c>
      <c r="AB745">
        <f t="shared" si="170"/>
        <v>0</v>
      </c>
      <c r="AC745">
        <f>IF(AB745=1,"",E745)</f>
        <v>43.7</v>
      </c>
      <c r="AD745">
        <f t="shared" si="171"/>
        <v>12.138888888888889</v>
      </c>
    </row>
    <row r="746" spans="2:30" x14ac:dyDescent="0.35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179"/>
        <v>5.5555555555555358E-2</v>
      </c>
      <c r="G746" s="17">
        <f t="shared" si="180"/>
        <v>0.19999999999999929</v>
      </c>
      <c r="H746" s="17">
        <f t="shared" si="172"/>
        <v>15.999999999999943</v>
      </c>
      <c r="I746" s="17">
        <f t="shared" si="173"/>
        <v>1243</v>
      </c>
      <c r="J746" s="17">
        <f t="shared" si="174"/>
        <v>23.14871913580248</v>
      </c>
      <c r="K746" s="17">
        <f t="shared" si="183"/>
        <v>456754.93903859024</v>
      </c>
      <c r="L746" s="17">
        <f t="shared" si="175"/>
        <v>1282.1487191358024</v>
      </c>
      <c r="M746" s="17">
        <f t="shared" si="176"/>
        <v>56414.543641975302</v>
      </c>
      <c r="N746" s="17">
        <f t="shared" si="177"/>
        <v>8405767.0026543196</v>
      </c>
      <c r="O746" s="17">
        <f t="shared" si="181"/>
        <v>2801881947.6795378</v>
      </c>
      <c r="P746" s="17" t="str">
        <f t="shared" si="178"/>
        <v/>
      </c>
      <c r="Q746" s="17">
        <f t="shared" si="185"/>
        <v>1264199816.6716418</v>
      </c>
      <c r="AB746">
        <f t="shared" si="170"/>
        <v>0</v>
      </c>
      <c r="AC746">
        <f>IF(AB746=1,"",E746)</f>
        <v>44</v>
      </c>
      <c r="AD746">
        <f t="shared" si="171"/>
        <v>12.222222222222221</v>
      </c>
    </row>
    <row r="747" spans="2:30" x14ac:dyDescent="0.35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179"/>
        <v>0.18055555555555516</v>
      </c>
      <c r="G747" s="17">
        <f t="shared" si="180"/>
        <v>0.64999999999999858</v>
      </c>
      <c r="H747" s="17">
        <f t="shared" si="172"/>
        <v>51.999999999999886</v>
      </c>
      <c r="I747" s="17">
        <f t="shared" si="173"/>
        <v>1245.825</v>
      </c>
      <c r="J747" s="17">
        <f t="shared" si="174"/>
        <v>23.254060156250016</v>
      </c>
      <c r="K747" s="17">
        <f t="shared" si="183"/>
        <v>458076.01809874648</v>
      </c>
      <c r="L747" s="17">
        <f t="shared" si="175"/>
        <v>1321.0790601562499</v>
      </c>
      <c r="M747" s="17">
        <f t="shared" si="176"/>
        <v>58259.586552890622</v>
      </c>
      <c r="N747" s="17">
        <f t="shared" si="177"/>
        <v>8738937.9829335939</v>
      </c>
      <c r="O747" s="17">
        <f t="shared" si="181"/>
        <v>2810620885.6624713</v>
      </c>
      <c r="P747" s="17" t="str">
        <f t="shared" si="178"/>
        <v/>
      </c>
      <c r="Q747" s="17">
        <f t="shared" si="185"/>
        <v>1264199816.6716418</v>
      </c>
      <c r="AB747">
        <f t="shared" si="170"/>
        <v>0</v>
      </c>
      <c r="AC747">
        <f>IF(AB747=1,"",E747)</f>
        <v>44.1</v>
      </c>
      <c r="AD747">
        <f t="shared" si="171"/>
        <v>12.25</v>
      </c>
    </row>
    <row r="748" spans="2:30" x14ac:dyDescent="0.35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179"/>
        <v>0.31944444444444403</v>
      </c>
      <c r="G748" s="17">
        <f t="shared" si="180"/>
        <v>1.1499999999999986</v>
      </c>
      <c r="H748" s="17">
        <f t="shared" si="172"/>
        <v>91.999999999999886</v>
      </c>
      <c r="I748" s="17">
        <f t="shared" si="173"/>
        <v>1279.7249999999999</v>
      </c>
      <c r="J748" s="17">
        <f t="shared" si="174"/>
        <v>24.536805295138898</v>
      </c>
      <c r="K748" s="17">
        <f t="shared" si="183"/>
        <v>459472.27990404161</v>
      </c>
      <c r="L748" s="17">
        <f t="shared" si="175"/>
        <v>1396.2618052951389</v>
      </c>
      <c r="M748" s="17">
        <f t="shared" si="176"/>
        <v>63250.659779869784</v>
      </c>
      <c r="N748" s="17">
        <f t="shared" si="177"/>
        <v>9550849.6267603375</v>
      </c>
      <c r="O748" s="17">
        <f t="shared" si="181"/>
        <v>2820171735.2892318</v>
      </c>
      <c r="P748" s="17" t="str">
        <f t="shared" si="178"/>
        <v/>
      </c>
      <c r="Q748" s="17">
        <f t="shared" si="185"/>
        <v>1264199816.6716418</v>
      </c>
      <c r="AB748">
        <f t="shared" si="170"/>
        <v>0</v>
      </c>
      <c r="AC748">
        <f>IF(AB748=1,"",E748)</f>
        <v>45.3</v>
      </c>
      <c r="AD748">
        <f t="shared" si="171"/>
        <v>12.583333333333332</v>
      </c>
    </row>
    <row r="749" spans="2:30" x14ac:dyDescent="0.35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179"/>
        <v>0.26388888888888967</v>
      </c>
      <c r="G749" s="17">
        <f t="shared" si="180"/>
        <v>0.95000000000000284</v>
      </c>
      <c r="H749" s="17">
        <f t="shared" si="172"/>
        <v>76.000000000000227</v>
      </c>
      <c r="I749" s="17">
        <f t="shared" si="173"/>
        <v>1310.8</v>
      </c>
      <c r="J749" s="17">
        <f t="shared" si="174"/>
        <v>25.742906172839515</v>
      </c>
      <c r="K749" s="17">
        <f t="shared" si="183"/>
        <v>460884.82281021448</v>
      </c>
      <c r="L749" s="17">
        <f t="shared" si="175"/>
        <v>1412.5429061728396</v>
      </c>
      <c r="M749" s="17">
        <f t="shared" si="176"/>
        <v>65541.990846419751</v>
      </c>
      <c r="N749" s="17">
        <f t="shared" si="177"/>
        <v>9962382.6086558029</v>
      </c>
      <c r="O749" s="17">
        <f t="shared" si="181"/>
        <v>2830134117.8978877</v>
      </c>
      <c r="P749" s="17" t="str">
        <f t="shared" si="178"/>
        <v/>
      </c>
      <c r="Q749" s="17">
        <f t="shared" si="185"/>
        <v>1264199816.6716418</v>
      </c>
      <c r="AB749">
        <f t="shared" si="170"/>
        <v>0</v>
      </c>
      <c r="AC749">
        <f>IF(AB749=1,"",E749)</f>
        <v>46.4</v>
      </c>
      <c r="AD749">
        <f t="shared" si="171"/>
        <v>12.888888888888888</v>
      </c>
    </row>
    <row r="750" spans="2:30" x14ac:dyDescent="0.35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179"/>
        <v>0.12499999999999981</v>
      </c>
      <c r="G750" s="17">
        <f t="shared" si="180"/>
        <v>0.44999999999999929</v>
      </c>
      <c r="H750" s="17">
        <f t="shared" si="172"/>
        <v>35.999999999999943</v>
      </c>
      <c r="I750" s="17">
        <f t="shared" si="173"/>
        <v>1333.4</v>
      </c>
      <c r="J750" s="17">
        <f t="shared" si="174"/>
        <v>26.638245061728409</v>
      </c>
      <c r="K750" s="17">
        <f t="shared" si="183"/>
        <v>462280.86105527618</v>
      </c>
      <c r="L750" s="17">
        <f t="shared" si="175"/>
        <v>1396.0382450617285</v>
      </c>
      <c r="M750" s="17">
        <f t="shared" si="176"/>
        <v>65893.005166913586</v>
      </c>
      <c r="N750" s="17">
        <f t="shared" si="177"/>
        <v>10081629.790537778</v>
      </c>
      <c r="O750" s="17">
        <f t="shared" si="181"/>
        <v>2840215747.6884255</v>
      </c>
      <c r="P750" s="17" t="str">
        <f t="shared" si="178"/>
        <v/>
      </c>
      <c r="Q750" s="17">
        <f t="shared" si="185"/>
        <v>1264199816.6716418</v>
      </c>
      <c r="AB750">
        <f t="shared" si="170"/>
        <v>0</v>
      </c>
      <c r="AC750">
        <f>IF(AB750=1,"",E750)</f>
        <v>47.2</v>
      </c>
      <c r="AD750">
        <f t="shared" si="171"/>
        <v>13.111111111111111</v>
      </c>
    </row>
    <row r="751" spans="2:30" x14ac:dyDescent="0.35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179"/>
        <v>2.7777777777777186E-2</v>
      </c>
      <c r="G751" s="17">
        <f t="shared" si="180"/>
        <v>9.9999999999997868E-2</v>
      </c>
      <c r="H751" s="17">
        <f t="shared" si="172"/>
        <v>7.9999999999998295</v>
      </c>
      <c r="I751" s="17">
        <f t="shared" si="173"/>
        <v>1336.2249999999999</v>
      </c>
      <c r="J751" s="17">
        <f t="shared" si="174"/>
        <v>26.751238551311737</v>
      </c>
      <c r="K751" s="17">
        <f t="shared" si="183"/>
        <v>463651.8372938275</v>
      </c>
      <c r="L751" s="17">
        <f t="shared" si="175"/>
        <v>1370.9762385513113</v>
      </c>
      <c r="M751" s="17">
        <f t="shared" si="176"/>
        <v>64847.176083477025</v>
      </c>
      <c r="N751" s="17">
        <f t="shared" si="177"/>
        <v>9986465.1168554612</v>
      </c>
      <c r="O751" s="17">
        <f t="shared" si="181"/>
        <v>2850202212.8052812</v>
      </c>
      <c r="P751" s="17">
        <f t="shared" si="178"/>
        <v>9986465.1168554612</v>
      </c>
      <c r="Q751" s="17">
        <f>Q739+P751</f>
        <v>1274186281.7884972</v>
      </c>
      <c r="AB751">
        <f t="shared" si="170"/>
        <v>0</v>
      </c>
      <c r="AC751">
        <f>IF(AB751=1,"",E751)</f>
        <v>47.3</v>
      </c>
      <c r="AD751">
        <f t="shared" si="171"/>
        <v>13.138888888888888</v>
      </c>
    </row>
    <row r="752" spans="2:30" x14ac:dyDescent="0.35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179"/>
        <v>1.3888888888889086E-2</v>
      </c>
      <c r="G752" s="17">
        <f t="shared" si="180"/>
        <v>5.0000000000000711E-2</v>
      </c>
      <c r="H752" s="17">
        <f t="shared" si="172"/>
        <v>4.0000000000000568</v>
      </c>
      <c r="I752" s="17">
        <f t="shared" si="173"/>
        <v>1339.05</v>
      </c>
      <c r="J752" s="17">
        <f t="shared" si="174"/>
        <v>26.864471180555562</v>
      </c>
      <c r="K752" s="17">
        <f t="shared" si="183"/>
        <v>465021.75176500803</v>
      </c>
      <c r="L752" s="17">
        <f t="shared" si="175"/>
        <v>1369.9144711805554</v>
      </c>
      <c r="M752" s="17">
        <f t="shared" si="176"/>
        <v>64933.945933958326</v>
      </c>
      <c r="N752" s="17">
        <f t="shared" si="177"/>
        <v>10064761.61976354</v>
      </c>
      <c r="O752" s="17">
        <f t="shared" si="181"/>
        <v>2860266974.4250445</v>
      </c>
      <c r="P752" s="17" t="str">
        <f t="shared" si="178"/>
        <v/>
      </c>
      <c r="Q752" s="17">
        <f>Q751</f>
        <v>1274186281.7884972</v>
      </c>
      <c r="AB752">
        <f t="shared" si="170"/>
        <v>0</v>
      </c>
      <c r="AC752">
        <f>IF(AB752=1,"",E752)</f>
        <v>47.4</v>
      </c>
      <c r="AD752">
        <f t="shared" si="171"/>
        <v>13.166666666666666</v>
      </c>
    </row>
    <row r="753" spans="2:30" x14ac:dyDescent="0.35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179"/>
        <v>1.3888888888889086E-2</v>
      </c>
      <c r="G753" s="17">
        <f t="shared" si="180"/>
        <v>5.0000000000000711E-2</v>
      </c>
      <c r="H753" s="17">
        <f t="shared" si="172"/>
        <v>4.0000000000000568</v>
      </c>
      <c r="I753" s="17">
        <f t="shared" si="173"/>
        <v>1339.05</v>
      </c>
      <c r="J753" s="17">
        <f t="shared" si="174"/>
        <v>26.864471180555562</v>
      </c>
      <c r="K753" s="17">
        <f t="shared" si="183"/>
        <v>466391.66623618855</v>
      </c>
      <c r="L753" s="17">
        <f t="shared" si="175"/>
        <v>1369.9144711805554</v>
      </c>
      <c r="M753" s="17">
        <f t="shared" si="176"/>
        <v>64933.945933958326</v>
      </c>
      <c r="N753" s="17">
        <f t="shared" si="177"/>
        <v>10129695.565697499</v>
      </c>
      <c r="O753" s="17">
        <f t="shared" si="181"/>
        <v>2870396669.9907422</v>
      </c>
      <c r="P753" s="17" t="str">
        <f t="shared" si="178"/>
        <v/>
      </c>
      <c r="Q753" s="17">
        <f t="shared" ref="Q753:Q758" si="186">Q752</f>
        <v>1274186281.7884972</v>
      </c>
      <c r="AB753">
        <f t="shared" si="170"/>
        <v>0</v>
      </c>
      <c r="AC753">
        <f>IF(AB753=1,"",E753)</f>
        <v>47.4</v>
      </c>
      <c r="AD753">
        <f t="shared" si="171"/>
        <v>13.166666666666666</v>
      </c>
    </row>
    <row r="754" spans="2:30" x14ac:dyDescent="0.35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179"/>
        <v>6.9444444444444448E-2</v>
      </c>
      <c r="G754" s="17">
        <f t="shared" si="180"/>
        <v>0.25</v>
      </c>
      <c r="H754" s="17">
        <f t="shared" si="172"/>
        <v>20</v>
      </c>
      <c r="I754" s="17">
        <f t="shared" si="173"/>
        <v>1341.875</v>
      </c>
      <c r="J754" s="17">
        <f t="shared" si="174"/>
        <v>26.97794294945988</v>
      </c>
      <c r="K754" s="17">
        <f t="shared" si="183"/>
        <v>467780.51917913801</v>
      </c>
      <c r="L754" s="17">
        <f t="shared" si="175"/>
        <v>1388.8529429494599</v>
      </c>
      <c r="M754" s="17">
        <f t="shared" si="176"/>
        <v>65970.514790099347</v>
      </c>
      <c r="N754" s="17">
        <f t="shared" si="177"/>
        <v>10357370.822045598</v>
      </c>
      <c r="O754" s="17">
        <f t="shared" si="181"/>
        <v>2880754040.812788</v>
      </c>
      <c r="P754" s="17" t="str">
        <f t="shared" si="178"/>
        <v/>
      </c>
      <c r="Q754" s="17">
        <f t="shared" si="186"/>
        <v>1274186281.7884972</v>
      </c>
      <c r="AB754">
        <f t="shared" si="170"/>
        <v>0</v>
      </c>
      <c r="AC754">
        <f>IF(AB754=1,"",E754)</f>
        <v>47.5</v>
      </c>
      <c r="AD754">
        <f t="shared" si="171"/>
        <v>13.194444444444445</v>
      </c>
    </row>
    <row r="755" spans="2:30" x14ac:dyDescent="0.35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179"/>
        <v>0.15277777777777798</v>
      </c>
      <c r="G755" s="17">
        <f t="shared" si="180"/>
        <v>0.55000000000000071</v>
      </c>
      <c r="H755" s="17">
        <f t="shared" si="172"/>
        <v>44.000000000000057</v>
      </c>
      <c r="I755" s="17">
        <f t="shared" si="173"/>
        <v>1353.175</v>
      </c>
      <c r="J755" s="17">
        <f t="shared" si="174"/>
        <v>27.434221421682103</v>
      </c>
      <c r="K755" s="17">
        <f t="shared" si="183"/>
        <v>469205.12840055971</v>
      </c>
      <c r="L755" s="17">
        <f t="shared" si="175"/>
        <v>1424.6092214216822</v>
      </c>
      <c r="M755" s="17">
        <f t="shared" si="176"/>
        <v>68238.781706098569</v>
      </c>
      <c r="N755" s="17">
        <f t="shared" si="177"/>
        <v>10781727.509563575</v>
      </c>
      <c r="O755" s="17">
        <f t="shared" si="181"/>
        <v>2891535768.3223515</v>
      </c>
      <c r="P755" s="17" t="str">
        <f t="shared" si="178"/>
        <v/>
      </c>
      <c r="Q755" s="17">
        <f t="shared" si="186"/>
        <v>1274186281.7884972</v>
      </c>
      <c r="AB755">
        <f t="shared" si="170"/>
        <v>0</v>
      </c>
      <c r="AC755">
        <f>IF(AB755=1,"",E755)</f>
        <v>47.9</v>
      </c>
      <c r="AD755">
        <f t="shared" si="171"/>
        <v>13.305555555555555</v>
      </c>
    </row>
    <row r="756" spans="2:30" x14ac:dyDescent="0.35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179"/>
        <v>0.20833333333333331</v>
      </c>
      <c r="G756" s="17">
        <f t="shared" si="180"/>
        <v>0.75</v>
      </c>
      <c r="H756" s="17">
        <f t="shared" si="172"/>
        <v>59.999999999999993</v>
      </c>
      <c r="I756" s="17">
        <f t="shared" si="173"/>
        <v>1372.95</v>
      </c>
      <c r="J756" s="17">
        <f t="shared" si="174"/>
        <v>28.241915625000011</v>
      </c>
      <c r="K756" s="17">
        <f t="shared" si="183"/>
        <v>470666.32031618472</v>
      </c>
      <c r="L756" s="17">
        <f t="shared" si="175"/>
        <v>1461.1919156250001</v>
      </c>
      <c r="M756" s="17">
        <f t="shared" si="176"/>
        <v>71013.927099375011</v>
      </c>
      <c r="N756" s="17">
        <f t="shared" si="177"/>
        <v>11291214.408800626</v>
      </c>
      <c r="O756" s="17">
        <f t="shared" si="181"/>
        <v>2902826982.7311521</v>
      </c>
      <c r="P756" s="17" t="str">
        <f t="shared" si="178"/>
        <v/>
      </c>
      <c r="Q756" s="17">
        <f t="shared" si="186"/>
        <v>1274186281.7884972</v>
      </c>
      <c r="AB756">
        <f t="shared" si="170"/>
        <v>0</v>
      </c>
      <c r="AC756">
        <f>IF(AB756=1,"",E756)</f>
        <v>48.6</v>
      </c>
      <c r="AD756">
        <f t="shared" si="171"/>
        <v>13.5</v>
      </c>
    </row>
    <row r="757" spans="2:30" x14ac:dyDescent="0.35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179"/>
        <v>0.16666666666666607</v>
      </c>
      <c r="G757" s="17">
        <f t="shared" si="180"/>
        <v>0.59999999999999787</v>
      </c>
      <c r="H757" s="17">
        <f t="shared" si="172"/>
        <v>47.999999999999829</v>
      </c>
      <c r="I757" s="17">
        <f t="shared" si="173"/>
        <v>1395.55</v>
      </c>
      <c r="J757" s="17">
        <f t="shared" si="174"/>
        <v>29.179343094135817</v>
      </c>
      <c r="K757" s="17">
        <f t="shared" si="183"/>
        <v>472139.04965927888</v>
      </c>
      <c r="L757" s="17">
        <f t="shared" si="175"/>
        <v>1472.7293430941356</v>
      </c>
      <c r="M757" s="17">
        <f t="shared" si="176"/>
        <v>72752.829548850292</v>
      </c>
      <c r="N757" s="17">
        <f t="shared" si="177"/>
        <v>11640452.727816047</v>
      </c>
      <c r="O757" s="17">
        <f t="shared" si="181"/>
        <v>2914467435.4589682</v>
      </c>
      <c r="P757" s="17" t="str">
        <f t="shared" si="178"/>
        <v/>
      </c>
      <c r="Q757" s="17">
        <f t="shared" si="186"/>
        <v>1274186281.7884972</v>
      </c>
      <c r="AB757">
        <f t="shared" si="170"/>
        <v>0</v>
      </c>
      <c r="AC757">
        <f>IF(AB757=1,"",E757)</f>
        <v>49.4</v>
      </c>
      <c r="AD757">
        <f t="shared" si="171"/>
        <v>13.722222222222221</v>
      </c>
    </row>
    <row r="758" spans="2:30" x14ac:dyDescent="0.35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179"/>
        <v>5.5555555555555358E-2</v>
      </c>
      <c r="G758" s="17">
        <f t="shared" si="180"/>
        <v>0.19999999999999929</v>
      </c>
      <c r="H758" s="17">
        <f t="shared" si="172"/>
        <v>15.999999999999943</v>
      </c>
      <c r="I758" s="17">
        <f t="shared" si="173"/>
        <v>1406.85</v>
      </c>
      <c r="J758" s="17">
        <f t="shared" si="174"/>
        <v>29.65379618055556</v>
      </c>
      <c r="K758" s="17">
        <f t="shared" si="183"/>
        <v>473591.55345545942</v>
      </c>
      <c r="L758" s="17">
        <f t="shared" si="175"/>
        <v>1452.5037961805556</v>
      </c>
      <c r="M758" s="17">
        <f t="shared" si="176"/>
        <v>72334.689049791661</v>
      </c>
      <c r="N758" s="17">
        <f t="shared" si="177"/>
        <v>11645884.937016457</v>
      </c>
      <c r="O758" s="17">
        <f t="shared" si="181"/>
        <v>2926113320.3959846</v>
      </c>
      <c r="P758" s="17" t="str">
        <f t="shared" si="178"/>
        <v/>
      </c>
      <c r="Q758" s="17">
        <f t="shared" si="186"/>
        <v>1274186281.7884972</v>
      </c>
      <c r="AB758">
        <f t="shared" si="170"/>
        <v>0</v>
      </c>
      <c r="AC758">
        <f>IF(AB758=1,"",E758)</f>
        <v>49.8</v>
      </c>
      <c r="AD758">
        <f t="shared" si="171"/>
        <v>13.833333333333332</v>
      </c>
    </row>
    <row r="759" spans="2:30" x14ac:dyDescent="0.35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179"/>
        <v>-1.3888888888888099E-2</v>
      </c>
      <c r="G759" s="17">
        <f t="shared" si="180"/>
        <v>-4.9999999999997158E-2</v>
      </c>
      <c r="H759" s="17">
        <f t="shared" si="172"/>
        <v>-3.9999999999997726</v>
      </c>
      <c r="I759" s="17">
        <f t="shared" si="173"/>
        <v>1406.85</v>
      </c>
      <c r="J759" s="17">
        <f t="shared" si="174"/>
        <v>29.65379618055556</v>
      </c>
      <c r="K759" s="17">
        <f t="shared" si="183"/>
        <v>475024.05725163996</v>
      </c>
      <c r="L759" s="17">
        <f t="shared" si="175"/>
        <v>1432.5037961805556</v>
      </c>
      <c r="M759" s="17">
        <f t="shared" si="176"/>
        <v>71338.689049791661</v>
      </c>
      <c r="N759" s="17">
        <f t="shared" si="177"/>
        <v>11556867.626066249</v>
      </c>
      <c r="O759" s="17">
        <f t="shared" si="181"/>
        <v>2937670188.0220509</v>
      </c>
      <c r="P759" s="17">
        <f t="shared" si="178"/>
        <v>11556867.626066249</v>
      </c>
      <c r="Q759" s="17">
        <f>Q751+P759</f>
        <v>1285743149.4145634</v>
      </c>
      <c r="AB759">
        <f t="shared" si="170"/>
        <v>0</v>
      </c>
      <c r="AC759">
        <f>IF(AB759=1,"",E759)</f>
        <v>49.8</v>
      </c>
      <c r="AD759">
        <f t="shared" si="171"/>
        <v>13.833333333333332</v>
      </c>
    </row>
    <row r="760" spans="2:30" x14ac:dyDescent="0.35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179"/>
        <v>-6.9444444444444448E-2</v>
      </c>
      <c r="G760" s="17">
        <f t="shared" si="180"/>
        <v>-0.25</v>
      </c>
      <c r="H760" s="17">
        <f t="shared" si="172"/>
        <v>-20</v>
      </c>
      <c r="I760" s="17">
        <f t="shared" si="173"/>
        <v>1404.0250000000001</v>
      </c>
      <c r="J760" s="17">
        <f t="shared" si="174"/>
        <v>29.534824199459891</v>
      </c>
      <c r="K760" s="17">
        <f t="shared" si="183"/>
        <v>476437.61707583943</v>
      </c>
      <c r="L760" s="17">
        <f t="shared" si="175"/>
        <v>1413.5598241994601</v>
      </c>
      <c r="M760" s="17">
        <f t="shared" si="176"/>
        <v>70253.923262713171</v>
      </c>
      <c r="N760" s="17">
        <f t="shared" si="177"/>
        <v>11451389.491822246</v>
      </c>
      <c r="O760" s="17">
        <f t="shared" si="181"/>
        <v>2949121577.5138731</v>
      </c>
      <c r="P760" s="17">
        <f t="shared" si="178"/>
        <v>11451389.491822246</v>
      </c>
      <c r="Q760" s="17">
        <f>Q759+P760</f>
        <v>1297194538.9063857</v>
      </c>
      <c r="AB760">
        <f t="shared" si="170"/>
        <v>0</v>
      </c>
      <c r="AC760">
        <f>IF(AB760=1,"",E760)</f>
        <v>49.7</v>
      </c>
      <c r="AD760">
        <f t="shared" si="171"/>
        <v>13.805555555555555</v>
      </c>
    </row>
    <row r="761" spans="2:30" x14ac:dyDescent="0.35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179"/>
        <v>-0.16666666666666705</v>
      </c>
      <c r="G761" s="17">
        <f t="shared" si="180"/>
        <v>-0.60000000000000142</v>
      </c>
      <c r="H761" s="17">
        <f t="shared" si="172"/>
        <v>-48.000000000000107</v>
      </c>
      <c r="I761" s="17">
        <f t="shared" si="173"/>
        <v>1392.7249999999999</v>
      </c>
      <c r="J761" s="17">
        <f t="shared" si="174"/>
        <v>29.061327671682108</v>
      </c>
      <c r="K761" s="17">
        <f t="shared" si="183"/>
        <v>477811.4034035111</v>
      </c>
      <c r="L761" s="17">
        <f t="shared" si="175"/>
        <v>1373.7863276716821</v>
      </c>
      <c r="M761" s="17">
        <f t="shared" si="176"/>
        <v>67727.665954213924</v>
      </c>
      <c r="N761" s="17">
        <f t="shared" si="177"/>
        <v>11107337.216491083</v>
      </c>
      <c r="O761" s="17">
        <f t="shared" si="181"/>
        <v>2960228914.7303643</v>
      </c>
      <c r="P761" s="17">
        <f t="shared" si="178"/>
        <v>11107337.216491083</v>
      </c>
      <c r="Q761" s="17">
        <f>Q760+P761</f>
        <v>1308301876.1228766</v>
      </c>
      <c r="AB761">
        <f t="shared" si="170"/>
        <v>0</v>
      </c>
      <c r="AC761">
        <f>IF(AB761=1,"",E761)</f>
        <v>49.3</v>
      </c>
      <c r="AD761">
        <f t="shared" si="171"/>
        <v>13.694444444444443</v>
      </c>
    </row>
    <row r="762" spans="2:30" x14ac:dyDescent="0.35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179"/>
        <v>-0.23611111111111052</v>
      </c>
      <c r="G762" s="17">
        <f t="shared" si="180"/>
        <v>-0.84999999999999787</v>
      </c>
      <c r="H762" s="17">
        <f t="shared" si="172"/>
        <v>-67.999999999999829</v>
      </c>
      <c r="I762" s="17">
        <f t="shared" si="173"/>
        <v>1370.125</v>
      </c>
      <c r="J762" s="17">
        <f t="shared" si="174"/>
        <v>28.125813319830257</v>
      </c>
      <c r="K762" s="17">
        <f t="shared" si="183"/>
        <v>479141.65421683091</v>
      </c>
      <c r="L762" s="17">
        <f t="shared" si="175"/>
        <v>1330.2508133198305</v>
      </c>
      <c r="M762" s="17">
        <f t="shared" si="176"/>
        <v>64517.164446011782</v>
      </c>
      <c r="N762" s="17">
        <f t="shared" si="177"/>
        <v>10645332.133591944</v>
      </c>
      <c r="O762" s="17">
        <f t="shared" si="181"/>
        <v>2970874246.8639565</v>
      </c>
      <c r="P762" s="17">
        <f t="shared" si="178"/>
        <v>10645332.133591944</v>
      </c>
      <c r="Q762" s="17">
        <f>Q761+P762</f>
        <v>1318947208.2564685</v>
      </c>
      <c r="AB762">
        <f t="shared" si="170"/>
        <v>0</v>
      </c>
      <c r="AC762">
        <f>IF(AB762=1,"",E762)</f>
        <v>48.5</v>
      </c>
      <c r="AD762">
        <f t="shared" si="171"/>
        <v>13.472222222222221</v>
      </c>
    </row>
    <row r="763" spans="2:30" x14ac:dyDescent="0.35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179"/>
        <v>-0.30555555555555597</v>
      </c>
      <c r="G763" s="17">
        <f t="shared" si="180"/>
        <v>-1.1000000000000014</v>
      </c>
      <c r="H763" s="17">
        <f t="shared" si="172"/>
        <v>-88.000000000000114</v>
      </c>
      <c r="I763" s="17">
        <f t="shared" si="173"/>
        <v>1344.7</v>
      </c>
      <c r="J763" s="17">
        <f t="shared" si="174"/>
        <v>27.091653858024703</v>
      </c>
      <c r="K763" s="17">
        <f t="shared" si="183"/>
        <v>480425.44587068894</v>
      </c>
      <c r="L763" s="17">
        <f t="shared" si="175"/>
        <v>1283.7916538580246</v>
      </c>
      <c r="M763" s="17">
        <f t="shared" si="176"/>
        <v>61108.482723641973</v>
      </c>
      <c r="N763" s="17">
        <f t="shared" si="177"/>
        <v>10144008.132124567</v>
      </c>
      <c r="O763" s="17">
        <f t="shared" si="181"/>
        <v>2981018254.9960809</v>
      </c>
      <c r="P763" s="17">
        <f t="shared" si="178"/>
        <v>10144008.132124567</v>
      </c>
      <c r="Q763" s="17">
        <f>Q762+P763</f>
        <v>1329091216.3885932</v>
      </c>
      <c r="AB763">
        <f t="shared" si="170"/>
        <v>0</v>
      </c>
      <c r="AC763">
        <f>IF(AB763=1,"",E763)</f>
        <v>47.6</v>
      </c>
      <c r="AD763">
        <f t="shared" si="171"/>
        <v>13.222222222222221</v>
      </c>
    </row>
    <row r="764" spans="2:30" x14ac:dyDescent="0.35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179"/>
        <v>-0.54166666666666641</v>
      </c>
      <c r="G764" s="17">
        <f t="shared" si="180"/>
        <v>-1.9499999999999993</v>
      </c>
      <c r="H764" s="17">
        <f t="shared" si="172"/>
        <v>-155.99999999999991</v>
      </c>
      <c r="I764" s="17">
        <f t="shared" si="173"/>
        <v>1307.9749999999999</v>
      </c>
      <c r="J764" s="17">
        <f t="shared" si="174"/>
        <v>25.632064940200618</v>
      </c>
      <c r="K764" s="17">
        <f t="shared" si="183"/>
        <v>481603.05293562915</v>
      </c>
      <c r="L764" s="17">
        <f t="shared" si="175"/>
        <v>1177.6070649402004</v>
      </c>
      <c r="M764" s="17">
        <f t="shared" si="176"/>
        <v>54523.207106731279</v>
      </c>
      <c r="N764" s="17">
        <f t="shared" si="177"/>
        <v>9105375.5868241228</v>
      </c>
      <c r="O764" s="17">
        <f t="shared" si="181"/>
        <v>2990123630.5829048</v>
      </c>
      <c r="P764" s="17">
        <f t="shared" si="178"/>
        <v>9105375.5868241228</v>
      </c>
      <c r="Q764" s="17">
        <f>Q763+P764</f>
        <v>1338196591.9754174</v>
      </c>
      <c r="AB764">
        <f t="shared" si="170"/>
        <v>0</v>
      </c>
      <c r="AC764">
        <f>IF(AB764=1,"",E764)</f>
        <v>46.3</v>
      </c>
      <c r="AD764">
        <f t="shared" si="171"/>
        <v>12.861111111111111</v>
      </c>
    </row>
    <row r="765" spans="2:30" x14ac:dyDescent="0.35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179"/>
        <v>-0.97222222222222221</v>
      </c>
      <c r="G765" s="17">
        <f t="shared" si="180"/>
        <v>-3.5</v>
      </c>
      <c r="H765" s="17">
        <f t="shared" si="172"/>
        <v>-280</v>
      </c>
      <c r="I765" s="17">
        <f t="shared" si="173"/>
        <v>1234.5250000000001</v>
      </c>
      <c r="J765" s="17">
        <f t="shared" si="174"/>
        <v>22.834130912422854</v>
      </c>
      <c r="K765" s="17">
        <f t="shared" si="183"/>
        <v>482580.41206654155</v>
      </c>
      <c r="L765" s="17">
        <f t="shared" si="175"/>
        <v>977.35913091242298</v>
      </c>
      <c r="M765" s="17">
        <f t="shared" si="176"/>
        <v>42710.594020872886</v>
      </c>
      <c r="N765" s="17">
        <f t="shared" si="177"/>
        <v>7175379.795506645</v>
      </c>
      <c r="O765" s="17">
        <f t="shared" si="181"/>
        <v>2997299010.3784113</v>
      </c>
      <c r="P765" s="17">
        <f t="shared" si="178"/>
        <v>7175379.795506645</v>
      </c>
      <c r="Q765" s="17">
        <f>Q764+P765</f>
        <v>1345371971.7709241</v>
      </c>
      <c r="AB765">
        <f t="shared" si="170"/>
        <v>0</v>
      </c>
      <c r="AC765">
        <f>IF(AB765=1,"",E765)</f>
        <v>43.7</v>
      </c>
      <c r="AD765">
        <f t="shared" si="171"/>
        <v>12.138888888888889</v>
      </c>
    </row>
    <row r="766" spans="2:30" x14ac:dyDescent="0.35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179"/>
        <v>-1.3333333333333335</v>
      </c>
      <c r="G766" s="17">
        <f t="shared" si="180"/>
        <v>-4.8000000000000007</v>
      </c>
      <c r="H766" s="17">
        <f t="shared" si="172"/>
        <v>-384.00000000000006</v>
      </c>
      <c r="I766" s="17">
        <f t="shared" si="173"/>
        <v>1110.2249999999999</v>
      </c>
      <c r="J766" s="17">
        <f t="shared" si="174"/>
        <v>18.467440711805562</v>
      </c>
      <c r="K766" s="17">
        <f t="shared" si="183"/>
        <v>483325.10450725333</v>
      </c>
      <c r="L766" s="17">
        <f t="shared" si="175"/>
        <v>744.69244071180549</v>
      </c>
      <c r="M766" s="17">
        <f t="shared" si="176"/>
        <v>29266.412919973955</v>
      </c>
      <c r="N766" s="17">
        <f t="shared" si="177"/>
        <v>4946023.7834755983</v>
      </c>
      <c r="O766" s="17">
        <f t="shared" si="181"/>
        <v>3002245034.1618867</v>
      </c>
      <c r="P766" s="17">
        <f t="shared" si="178"/>
        <v>4946023.7834755983</v>
      </c>
      <c r="Q766" s="17">
        <f>Q765+P766</f>
        <v>1350317995.5543997</v>
      </c>
      <c r="AB766">
        <f t="shared" si="170"/>
        <v>0</v>
      </c>
      <c r="AC766">
        <f>IF(AB766=1,"",E766)</f>
        <v>39.299999999999997</v>
      </c>
      <c r="AD766">
        <f t="shared" si="171"/>
        <v>10.916666666666666</v>
      </c>
    </row>
    <row r="767" spans="2:30" x14ac:dyDescent="0.35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179"/>
        <v>-1.4305555555555551</v>
      </c>
      <c r="G767" s="17">
        <f t="shared" si="180"/>
        <v>-5.1499999999999986</v>
      </c>
      <c r="H767" s="17">
        <f t="shared" si="172"/>
        <v>-411.99999999999989</v>
      </c>
      <c r="I767" s="17">
        <f t="shared" si="173"/>
        <v>963.32500000000005</v>
      </c>
      <c r="J767" s="17">
        <f t="shared" si="174"/>
        <v>13.903699430941362</v>
      </c>
      <c r="K767" s="17">
        <f t="shared" si="183"/>
        <v>483890.33320668427</v>
      </c>
      <c r="L767" s="17">
        <f t="shared" si="175"/>
        <v>565.22869943094156</v>
      </c>
      <c r="M767" s="17">
        <f t="shared" si="176"/>
        <v>19274.298650595108</v>
      </c>
      <c r="N767" s="17">
        <f t="shared" si="177"/>
        <v>3276630.7706011683</v>
      </c>
      <c r="O767" s="17">
        <f t="shared" si="181"/>
        <v>3005521664.932488</v>
      </c>
      <c r="P767" s="17">
        <f t="shared" si="178"/>
        <v>3276630.7706011683</v>
      </c>
      <c r="Q767" s="17">
        <f>Q766+P767</f>
        <v>1353594626.325001</v>
      </c>
      <c r="AB767">
        <f t="shared" si="170"/>
        <v>0</v>
      </c>
      <c r="AC767">
        <f>IF(AB767=1,"",E767)</f>
        <v>34.1</v>
      </c>
      <c r="AD767">
        <f t="shared" si="171"/>
        <v>9.4722222222222232</v>
      </c>
    </row>
    <row r="768" spans="2:30" x14ac:dyDescent="0.35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179"/>
        <v>-1.4444444444444446</v>
      </c>
      <c r="G768" s="17">
        <f t="shared" si="180"/>
        <v>-5.2000000000000011</v>
      </c>
      <c r="H768" s="17">
        <f t="shared" si="172"/>
        <v>-416.00000000000006</v>
      </c>
      <c r="I768" s="17">
        <f t="shared" si="173"/>
        <v>819.25</v>
      </c>
      <c r="J768" s="17">
        <f t="shared" si="174"/>
        <v>10.055822723765436</v>
      </c>
      <c r="K768" s="17">
        <f t="shared" si="183"/>
        <v>484303.63902940805</v>
      </c>
      <c r="L768" s="17">
        <f t="shared" si="175"/>
        <v>413.3058227237654</v>
      </c>
      <c r="M768" s="17">
        <f t="shared" si="176"/>
        <v>11985.868858989197</v>
      </c>
      <c r="N768" s="17">
        <f t="shared" si="177"/>
        <v>2049583.5748871528</v>
      </c>
      <c r="O768" s="17">
        <f t="shared" si="181"/>
        <v>3007571248.5073752</v>
      </c>
      <c r="P768" s="17">
        <f t="shared" si="178"/>
        <v>2049583.5748871528</v>
      </c>
      <c r="Q768" s="17">
        <f>Q767+P768</f>
        <v>1355644209.899888</v>
      </c>
      <c r="AB768">
        <f t="shared" si="170"/>
        <v>0</v>
      </c>
      <c r="AC768">
        <f>IF(AB768=1,"",E768)</f>
        <v>29</v>
      </c>
      <c r="AD768">
        <f t="shared" si="171"/>
        <v>8.0555555555555554</v>
      </c>
    </row>
    <row r="769" spans="2:30" x14ac:dyDescent="0.35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179"/>
        <v>-1.4722222222222223</v>
      </c>
      <c r="G769" s="17">
        <f t="shared" si="180"/>
        <v>-5.3000000000000007</v>
      </c>
      <c r="H769" s="17">
        <f t="shared" si="172"/>
        <v>-424</v>
      </c>
      <c r="I769" s="17">
        <f t="shared" si="173"/>
        <v>669.52499999999998</v>
      </c>
      <c r="J769" s="17">
        <f t="shared" si="174"/>
        <v>6.7161177951388904</v>
      </c>
      <c r="K769" s="17">
        <f t="shared" si="183"/>
        <v>484555.88014720316</v>
      </c>
      <c r="L769" s="17">
        <f t="shared" si="175"/>
        <v>252.24111779513888</v>
      </c>
      <c r="M769" s="17">
        <f t="shared" si="176"/>
        <v>5978.1144917447909</v>
      </c>
      <c r="N769" s="17">
        <f t="shared" si="177"/>
        <v>1028235.692580104</v>
      </c>
      <c r="O769" s="17">
        <f t="shared" si="181"/>
        <v>3008599484.1999555</v>
      </c>
      <c r="P769" s="17">
        <f t="shared" si="178"/>
        <v>1028235.692580104</v>
      </c>
      <c r="Q769" s="17">
        <f>Q768+P769</f>
        <v>1356672445.5924683</v>
      </c>
      <c r="AB769">
        <f t="shared" si="170"/>
        <v>0</v>
      </c>
      <c r="AC769">
        <f>IF(AB769=1,"",E769)</f>
        <v>23.7</v>
      </c>
      <c r="AD769">
        <f t="shared" si="171"/>
        <v>6.583333333333333</v>
      </c>
    </row>
    <row r="770" spans="2:30" x14ac:dyDescent="0.35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179"/>
        <v>-1.3055555555555554</v>
      </c>
      <c r="G770" s="17">
        <f t="shared" si="180"/>
        <v>-4.6999999999999993</v>
      </c>
      <c r="H770" s="17">
        <f t="shared" si="172"/>
        <v>-375.99999999999994</v>
      </c>
      <c r="I770" s="17">
        <f t="shared" si="173"/>
        <v>519.79999999999995</v>
      </c>
      <c r="J770" s="17">
        <f t="shared" si="174"/>
        <v>4.0481561728395059</v>
      </c>
      <c r="K770" s="17">
        <f t="shared" si="183"/>
        <v>484703.728303376</v>
      </c>
      <c r="L770" s="17">
        <f t="shared" si="175"/>
        <v>147.84815617283951</v>
      </c>
      <c r="M770" s="17">
        <f t="shared" si="176"/>
        <v>2720.4060735802468</v>
      </c>
      <c r="N770" s="17">
        <f t="shared" si="177"/>
        <v>470630.25072938268</v>
      </c>
      <c r="O770" s="17">
        <f t="shared" si="181"/>
        <v>3009070114.450685</v>
      </c>
      <c r="P770" s="17">
        <f t="shared" si="178"/>
        <v>470630.25072938268</v>
      </c>
      <c r="Q770" s="17">
        <f>Q769+P770</f>
        <v>1357143075.8431976</v>
      </c>
      <c r="AB770">
        <f t="shared" si="170"/>
        <v>0</v>
      </c>
      <c r="AC770">
        <f>IF(AB770=1,"",E770)</f>
        <v>18.399999999999999</v>
      </c>
      <c r="AD770">
        <f t="shared" si="171"/>
        <v>5.1111111111111107</v>
      </c>
    </row>
    <row r="771" spans="2:30" x14ac:dyDescent="0.35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179"/>
        <v>-0.88888888888888862</v>
      </c>
      <c r="G771" s="17">
        <f t="shared" si="180"/>
        <v>-3.1999999999999993</v>
      </c>
      <c r="H771" s="17">
        <f t="shared" si="172"/>
        <v>-255.99999999999991</v>
      </c>
      <c r="I771" s="17">
        <f t="shared" si="173"/>
        <v>403.97500000000002</v>
      </c>
      <c r="J771" s="17">
        <f t="shared" si="174"/>
        <v>2.4450834587191368</v>
      </c>
      <c r="K771" s="17">
        <f t="shared" si="183"/>
        <v>484854.14838683471</v>
      </c>
      <c r="L771" s="17">
        <f t="shared" si="175"/>
        <v>150.42008345871923</v>
      </c>
      <c r="M771" s="17">
        <f t="shared" si="176"/>
        <v>2151.0071934596854</v>
      </c>
      <c r="N771" s="17">
        <f t="shared" si="177"/>
        <v>374275.25166198524</v>
      </c>
      <c r="O771" s="17">
        <f t="shared" si="181"/>
        <v>3009444389.7023468</v>
      </c>
      <c r="P771" s="17">
        <f t="shared" si="178"/>
        <v>374275.25166198524</v>
      </c>
      <c r="Q771" s="17">
        <f>Q770+P771</f>
        <v>1357517351.0948596</v>
      </c>
      <c r="AB771">
        <f t="shared" si="170"/>
        <v>0</v>
      </c>
      <c r="AC771">
        <f>IF(AB771=1,"",E771)</f>
        <v>14.3</v>
      </c>
      <c r="AD771">
        <f t="shared" si="171"/>
        <v>3.9722222222222223</v>
      </c>
    </row>
    <row r="772" spans="2:30" x14ac:dyDescent="0.35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179"/>
        <v>-0.20833333333333331</v>
      </c>
      <c r="G772" s="17">
        <f t="shared" si="180"/>
        <v>-0.75</v>
      </c>
      <c r="H772" s="17">
        <f t="shared" si="172"/>
        <v>-59.999999999999993</v>
      </c>
      <c r="I772" s="17">
        <f t="shared" si="173"/>
        <v>339</v>
      </c>
      <c r="J772" s="17">
        <f t="shared" si="174"/>
        <v>1.7218055555555563</v>
      </c>
      <c r="K772" s="17">
        <f t="shared" si="183"/>
        <v>485134.87019239028</v>
      </c>
      <c r="L772" s="17">
        <f t="shared" si="175"/>
        <v>280.72180555555553</v>
      </c>
      <c r="M772" s="17">
        <f t="shared" si="176"/>
        <v>3368.6616666666664</v>
      </c>
      <c r="N772" s="17">
        <f t="shared" si="177"/>
        <v>589515.79166666663</v>
      </c>
      <c r="O772" s="17">
        <f t="shared" si="181"/>
        <v>3010033905.4940133</v>
      </c>
      <c r="P772" s="17" t="str">
        <f t="shared" si="178"/>
        <v/>
      </c>
      <c r="Q772" s="17">
        <f>Q771</f>
        <v>1357517351.0948596</v>
      </c>
      <c r="AB772">
        <f t="shared" si="170"/>
        <v>0</v>
      </c>
      <c r="AC772">
        <f>IF(AB772=1,"",E772)</f>
        <v>12</v>
      </c>
      <c r="AD772">
        <f t="shared" si="171"/>
        <v>3.333333333333333</v>
      </c>
    </row>
    <row r="773" spans="2:30" x14ac:dyDescent="0.35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179"/>
        <v>0.55555555555555558</v>
      </c>
      <c r="G773" s="17">
        <f t="shared" si="180"/>
        <v>2</v>
      </c>
      <c r="H773" s="17">
        <f t="shared" si="172"/>
        <v>160</v>
      </c>
      <c r="I773" s="17">
        <f t="shared" si="173"/>
        <v>361.6</v>
      </c>
      <c r="J773" s="17">
        <f t="shared" si="174"/>
        <v>1.9590320987654324</v>
      </c>
      <c r="K773" s="17">
        <f t="shared" si="183"/>
        <v>485658.42922448902</v>
      </c>
      <c r="L773" s="17">
        <f t="shared" si="175"/>
        <v>523.55903209876544</v>
      </c>
      <c r="M773" s="17">
        <f t="shared" si="176"/>
        <v>6701.5556108641977</v>
      </c>
      <c r="N773" s="17">
        <f t="shared" si="177"/>
        <v>1179473.7875120989</v>
      </c>
      <c r="O773" s="17">
        <f t="shared" si="181"/>
        <v>3011213379.2815256</v>
      </c>
      <c r="P773" s="17" t="str">
        <f t="shared" si="178"/>
        <v/>
      </c>
      <c r="Q773" s="17">
        <f t="shared" ref="Q773:Q795" si="187">Q772</f>
        <v>1357517351.0948596</v>
      </c>
      <c r="AB773">
        <f t="shared" si="170"/>
        <v>0</v>
      </c>
      <c r="AC773">
        <f>IF(AB773=1,"",E773)</f>
        <v>12.8</v>
      </c>
      <c r="AD773">
        <f t="shared" si="171"/>
        <v>3.5555555555555558</v>
      </c>
    </row>
    <row r="774" spans="2:30" x14ac:dyDescent="0.35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179"/>
        <v>0.87500000000000011</v>
      </c>
      <c r="G774" s="17">
        <f t="shared" si="180"/>
        <v>3.1500000000000004</v>
      </c>
      <c r="H774" s="17">
        <f t="shared" si="172"/>
        <v>252.00000000000003</v>
      </c>
      <c r="I774" s="17">
        <f t="shared" si="173"/>
        <v>452</v>
      </c>
      <c r="J774" s="17">
        <f t="shared" si="174"/>
        <v>3.0609876543209888</v>
      </c>
      <c r="K774" s="17">
        <f t="shared" si="183"/>
        <v>486365.49021214334</v>
      </c>
      <c r="L774" s="17">
        <f t="shared" si="175"/>
        <v>707.06098765432102</v>
      </c>
      <c r="M774" s="17">
        <f t="shared" si="176"/>
        <v>11312.975802469136</v>
      </c>
      <c r="N774" s="17">
        <f t="shared" si="177"/>
        <v>2002396.7170370372</v>
      </c>
      <c r="O774" s="17">
        <f t="shared" si="181"/>
        <v>3013215775.9985628</v>
      </c>
      <c r="P774" s="17" t="str">
        <f t="shared" si="178"/>
        <v/>
      </c>
      <c r="Q774" s="17">
        <f t="shared" si="187"/>
        <v>1357517351.0948596</v>
      </c>
      <c r="AB774">
        <f t="shared" si="170"/>
        <v>0</v>
      </c>
      <c r="AC774">
        <f>IF(AB774=1,"",E774)</f>
        <v>16</v>
      </c>
      <c r="AD774">
        <f t="shared" si="171"/>
        <v>4.4444444444444446</v>
      </c>
    </row>
    <row r="775" spans="2:30" x14ac:dyDescent="0.35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179"/>
        <v>0.88888888888888862</v>
      </c>
      <c r="G775" s="17">
        <f t="shared" si="180"/>
        <v>3.1999999999999993</v>
      </c>
      <c r="H775" s="17">
        <f t="shared" si="172"/>
        <v>255.99999999999991</v>
      </c>
      <c r="I775" s="17">
        <f t="shared" si="173"/>
        <v>539.57500000000005</v>
      </c>
      <c r="J775" s="17">
        <f t="shared" si="174"/>
        <v>4.3620269772376563</v>
      </c>
      <c r="K775" s="17">
        <f t="shared" si="183"/>
        <v>487165.42723912059</v>
      </c>
      <c r="L775" s="17">
        <f t="shared" si="175"/>
        <v>799.93702697723757</v>
      </c>
      <c r="M775" s="17">
        <f t="shared" si="176"/>
        <v>15278.797215265238</v>
      </c>
      <c r="N775" s="17">
        <f t="shared" si="177"/>
        <v>2719625.9043172123</v>
      </c>
      <c r="O775" s="17">
        <f t="shared" si="181"/>
        <v>3015935401.9028802</v>
      </c>
      <c r="P775" s="17" t="str">
        <f t="shared" si="178"/>
        <v/>
      </c>
      <c r="Q775" s="17">
        <f t="shared" si="187"/>
        <v>1357517351.0948596</v>
      </c>
      <c r="AB775">
        <f t="shared" si="170"/>
        <v>0</v>
      </c>
      <c r="AC775">
        <f>IF(AB775=1,"",E775)</f>
        <v>19.100000000000001</v>
      </c>
      <c r="AD775">
        <f t="shared" si="171"/>
        <v>5.3055555555555562</v>
      </c>
    </row>
    <row r="776" spans="2:30" x14ac:dyDescent="0.35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179"/>
        <v>0.90277777777777779</v>
      </c>
      <c r="G776" s="17">
        <f t="shared" si="180"/>
        <v>3.25</v>
      </c>
      <c r="H776" s="17">
        <f t="shared" si="172"/>
        <v>260</v>
      </c>
      <c r="I776" s="17">
        <f t="shared" si="173"/>
        <v>632.79999999999995</v>
      </c>
      <c r="J776" s="17">
        <f t="shared" si="174"/>
        <v>5.9995358024691372</v>
      </c>
      <c r="K776" s="17">
        <f t="shared" si="183"/>
        <v>488064.22677492304</v>
      </c>
      <c r="L776" s="17">
        <f t="shared" si="175"/>
        <v>898.79953580246911</v>
      </c>
      <c r="M776" s="17">
        <f t="shared" si="176"/>
        <v>20133.109601975306</v>
      </c>
      <c r="N776" s="17">
        <f t="shared" si="177"/>
        <v>3603826.6187535799</v>
      </c>
      <c r="O776" s="17">
        <f t="shared" si="181"/>
        <v>3019539228.5216336</v>
      </c>
      <c r="P776" s="17" t="str">
        <f t="shared" si="178"/>
        <v/>
      </c>
      <c r="Q776" s="17">
        <f t="shared" si="187"/>
        <v>1357517351.0948596</v>
      </c>
      <c r="AB776">
        <f t="shared" ref="AB776:AB839" si="188">IF(E776&lt;1,1,0)</f>
        <v>0</v>
      </c>
      <c r="AC776">
        <f>IF(AB776=1,"",E776)</f>
        <v>22.4</v>
      </c>
      <c r="AD776">
        <f t="shared" ref="AD776:AD839" si="189">E776/3.6</f>
        <v>6.2222222222222214</v>
      </c>
    </row>
    <row r="777" spans="2:30" x14ac:dyDescent="0.35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179"/>
        <v>1.0694444444444449</v>
      </c>
      <c r="G777" s="17">
        <f t="shared" si="180"/>
        <v>3.8500000000000014</v>
      </c>
      <c r="H777" s="17">
        <f t="shared" ref="H777:H840" si="190">288*F777</f>
        <v>308.00000000000011</v>
      </c>
      <c r="I777" s="17">
        <f t="shared" ref="I777:I840" si="191">28.25*E777</f>
        <v>723.2</v>
      </c>
      <c r="J777" s="17">
        <f t="shared" ref="J777:J840" si="192">0.5*1.225*((E777*(1000/3600))^2)*0.46*0.55</f>
        <v>7.8361283950617295</v>
      </c>
      <c r="K777" s="17">
        <f t="shared" si="183"/>
        <v>489103.2629033181</v>
      </c>
      <c r="L777" s="17">
        <f t="shared" ref="L777:L840" si="193">H777+I777+J777</f>
        <v>1039.036128395062</v>
      </c>
      <c r="M777" s="17">
        <f t="shared" ref="M777:M840" si="194">L777*E777</f>
        <v>26599.324886913586</v>
      </c>
      <c r="N777" s="17">
        <f t="shared" ref="N777:N840" si="195">M777*D777</f>
        <v>4787878.4796444457</v>
      </c>
      <c r="O777" s="17">
        <f t="shared" si="181"/>
        <v>3024327107.0012779</v>
      </c>
      <c r="P777" s="17" t="str">
        <f t="shared" ref="P777:P840" si="196">IF(N777&lt;N776, N777, "")</f>
        <v/>
      </c>
      <c r="Q777" s="17">
        <f t="shared" si="187"/>
        <v>1357517351.0948596</v>
      </c>
      <c r="AB777">
        <f t="shared" si="188"/>
        <v>0</v>
      </c>
      <c r="AC777">
        <f>IF(AB777=1,"",E777)</f>
        <v>25.6</v>
      </c>
      <c r="AD777">
        <f t="shared" si="189"/>
        <v>7.1111111111111116</v>
      </c>
    </row>
    <row r="778" spans="2:30" x14ac:dyDescent="0.35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197">($E779-$E777)/2/3.6</f>
        <v>1.3472222222222217</v>
      </c>
      <c r="G778" s="17">
        <f t="shared" ref="G778:G841" si="198">($E779-$E777)/2</f>
        <v>4.8499999999999979</v>
      </c>
      <c r="H778" s="17">
        <f t="shared" si="190"/>
        <v>387.99999999999983</v>
      </c>
      <c r="I778" s="17">
        <f t="shared" si="191"/>
        <v>850.32500000000005</v>
      </c>
      <c r="J778" s="17">
        <f t="shared" si="192"/>
        <v>10.833146190200623</v>
      </c>
      <c r="K778" s="17">
        <f t="shared" si="183"/>
        <v>490352.42104950832</v>
      </c>
      <c r="L778" s="17">
        <f t="shared" si="193"/>
        <v>1249.1581461902003</v>
      </c>
      <c r="M778" s="17">
        <f t="shared" si="194"/>
        <v>37599.66020032503</v>
      </c>
      <c r="N778" s="17">
        <f t="shared" si="195"/>
        <v>6805538.4962588307</v>
      </c>
      <c r="O778" s="17">
        <f t="shared" ref="O778:O841" si="199">(M778*D778)+O777</f>
        <v>3031132645.4975367</v>
      </c>
      <c r="P778" s="17" t="str">
        <f t="shared" si="196"/>
        <v/>
      </c>
      <c r="Q778" s="17">
        <f t="shared" si="187"/>
        <v>1357517351.0948596</v>
      </c>
      <c r="AB778">
        <f t="shared" si="188"/>
        <v>0</v>
      </c>
      <c r="AC778">
        <f>IF(AB778=1,"",E778)</f>
        <v>30.1</v>
      </c>
      <c r="AD778">
        <f t="shared" si="189"/>
        <v>8.3611111111111107</v>
      </c>
    </row>
    <row r="779" spans="2:30" x14ac:dyDescent="0.35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197"/>
        <v>1.3611111111111107</v>
      </c>
      <c r="G779" s="17">
        <f t="shared" si="198"/>
        <v>4.8999999999999986</v>
      </c>
      <c r="H779" s="17">
        <f t="shared" si="190"/>
        <v>391.99999999999989</v>
      </c>
      <c r="I779" s="17">
        <f t="shared" si="191"/>
        <v>997.22499999999991</v>
      </c>
      <c r="J779" s="17">
        <f t="shared" si="192"/>
        <v>14.899476977237656</v>
      </c>
      <c r="K779" s="17">
        <f t="shared" si="183"/>
        <v>491756.54552648554</v>
      </c>
      <c r="L779" s="17">
        <f t="shared" si="193"/>
        <v>1404.1244769772375</v>
      </c>
      <c r="M779" s="17">
        <f t="shared" si="194"/>
        <v>49565.594037296476</v>
      </c>
      <c r="N779" s="17">
        <f t="shared" si="195"/>
        <v>9020938.1147879586</v>
      </c>
      <c r="O779" s="17">
        <f t="shared" si="199"/>
        <v>3040153583.6123247</v>
      </c>
      <c r="P779" s="17" t="str">
        <f t="shared" si="196"/>
        <v/>
      </c>
      <c r="Q779" s="17">
        <f t="shared" si="187"/>
        <v>1357517351.0948596</v>
      </c>
      <c r="AB779">
        <f t="shared" si="188"/>
        <v>0</v>
      </c>
      <c r="AC779">
        <f>IF(AB779=1,"",E779)</f>
        <v>35.299999999999997</v>
      </c>
      <c r="AD779">
        <f t="shared" si="189"/>
        <v>9.8055555555555554</v>
      </c>
    </row>
    <row r="780" spans="2:30" x14ac:dyDescent="0.35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197"/>
        <v>1.2777777777777781</v>
      </c>
      <c r="G780" s="17">
        <f t="shared" si="198"/>
        <v>4.6000000000000014</v>
      </c>
      <c r="H780" s="17">
        <f t="shared" si="190"/>
        <v>368.00000000000011</v>
      </c>
      <c r="I780" s="17">
        <f t="shared" si="191"/>
        <v>1127.175</v>
      </c>
      <c r="J780" s="17">
        <f t="shared" si="192"/>
        <v>19.035636545138892</v>
      </c>
      <c r="K780" s="17">
        <f t="shared" si="183"/>
        <v>493270.75616303069</v>
      </c>
      <c r="L780" s="17">
        <f t="shared" si="193"/>
        <v>1514.2106365451391</v>
      </c>
      <c r="M780" s="17">
        <f t="shared" si="194"/>
        <v>60417.004398151046</v>
      </c>
      <c r="N780" s="17">
        <f t="shared" si="195"/>
        <v>11056311.804861641</v>
      </c>
      <c r="O780" s="17">
        <f t="shared" si="199"/>
        <v>3051209895.4171863</v>
      </c>
      <c r="P780" s="17" t="str">
        <f t="shared" si="196"/>
        <v/>
      </c>
      <c r="Q780" s="17">
        <f t="shared" si="187"/>
        <v>1357517351.0948596</v>
      </c>
      <c r="AB780">
        <f t="shared" si="188"/>
        <v>0</v>
      </c>
      <c r="AC780">
        <f>IF(AB780=1,"",E780)</f>
        <v>39.9</v>
      </c>
      <c r="AD780">
        <f t="shared" si="189"/>
        <v>11.083333333333332</v>
      </c>
    </row>
    <row r="781" spans="2:30" x14ac:dyDescent="0.35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197"/>
        <v>1.0555555555555558</v>
      </c>
      <c r="G781" s="17">
        <f t="shared" si="198"/>
        <v>3.8000000000000007</v>
      </c>
      <c r="H781" s="17">
        <f t="shared" si="190"/>
        <v>304.00000000000006</v>
      </c>
      <c r="I781" s="17">
        <f t="shared" si="191"/>
        <v>1257.125</v>
      </c>
      <c r="J781" s="17">
        <f t="shared" si="192"/>
        <v>23.677815634645075</v>
      </c>
      <c r="K781" s="17">
        <f t="shared" si="183"/>
        <v>494855.55897866533</v>
      </c>
      <c r="L781" s="17">
        <f t="shared" si="193"/>
        <v>1584.8028156346452</v>
      </c>
      <c r="M781" s="17">
        <f t="shared" si="194"/>
        <v>70523.725295741708</v>
      </c>
      <c r="N781" s="17">
        <f t="shared" si="195"/>
        <v>12976365.454416474</v>
      </c>
      <c r="O781" s="17">
        <f t="shared" si="199"/>
        <v>3064186260.8716025</v>
      </c>
      <c r="P781" s="17" t="str">
        <f t="shared" si="196"/>
        <v/>
      </c>
      <c r="Q781" s="17">
        <f t="shared" si="187"/>
        <v>1357517351.0948596</v>
      </c>
      <c r="AB781">
        <f t="shared" si="188"/>
        <v>0</v>
      </c>
      <c r="AC781">
        <f>IF(AB781=1,"",E781)</f>
        <v>44.5</v>
      </c>
      <c r="AD781">
        <f t="shared" si="189"/>
        <v>12.361111111111111</v>
      </c>
    </row>
    <row r="782" spans="2:30" x14ac:dyDescent="0.35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197"/>
        <v>0.88888888888888862</v>
      </c>
      <c r="G782" s="17">
        <f t="shared" si="198"/>
        <v>3.1999999999999993</v>
      </c>
      <c r="H782" s="17">
        <f t="shared" si="190"/>
        <v>255.99999999999991</v>
      </c>
      <c r="I782" s="17">
        <f t="shared" si="191"/>
        <v>1341.875</v>
      </c>
      <c r="J782" s="17">
        <f t="shared" si="192"/>
        <v>26.97794294945988</v>
      </c>
      <c r="K782" s="17">
        <f t="shared" si="183"/>
        <v>496480.41192161478</v>
      </c>
      <c r="L782" s="17">
        <f t="shared" si="193"/>
        <v>1624.8529429494599</v>
      </c>
      <c r="M782" s="17">
        <f t="shared" si="194"/>
        <v>77180.514790099347</v>
      </c>
      <c r="N782" s="17">
        <f t="shared" si="195"/>
        <v>14278395.236168379</v>
      </c>
      <c r="O782" s="17">
        <f t="shared" si="199"/>
        <v>3078464656.1077709</v>
      </c>
      <c r="P782" s="17" t="str">
        <f t="shared" si="196"/>
        <v/>
      </c>
      <c r="Q782" s="17">
        <f t="shared" si="187"/>
        <v>1357517351.0948596</v>
      </c>
      <c r="AB782">
        <f t="shared" si="188"/>
        <v>0</v>
      </c>
      <c r="AC782">
        <f>IF(AB782=1,"",E782)</f>
        <v>47.5</v>
      </c>
      <c r="AD782">
        <f t="shared" si="189"/>
        <v>13.194444444444445</v>
      </c>
    </row>
    <row r="783" spans="2:30" x14ac:dyDescent="0.35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197"/>
        <v>0.91666666666666685</v>
      </c>
      <c r="G783" s="17">
        <f t="shared" si="198"/>
        <v>3.3000000000000007</v>
      </c>
      <c r="H783" s="17">
        <f t="shared" si="190"/>
        <v>264.00000000000006</v>
      </c>
      <c r="I783" s="17">
        <f t="shared" si="191"/>
        <v>1437.925</v>
      </c>
      <c r="J783" s="17">
        <f t="shared" si="192"/>
        <v>30.978271190200626</v>
      </c>
      <c r="K783" s="17">
        <f t="shared" si="183"/>
        <v>498213.31519280496</v>
      </c>
      <c r="L783" s="17">
        <f t="shared" si="193"/>
        <v>1732.9032711902005</v>
      </c>
      <c r="M783" s="17">
        <f t="shared" si="194"/>
        <v>88204.776503581204</v>
      </c>
      <c r="N783" s="17">
        <f t="shared" si="195"/>
        <v>16406088.429666104</v>
      </c>
      <c r="O783" s="17">
        <f t="shared" si="199"/>
        <v>3094870744.537437</v>
      </c>
      <c r="P783" s="17" t="str">
        <f t="shared" si="196"/>
        <v/>
      </c>
      <c r="Q783" s="17">
        <f t="shared" si="187"/>
        <v>1357517351.0948596</v>
      </c>
      <c r="AB783">
        <f t="shared" si="188"/>
        <v>0</v>
      </c>
      <c r="AC783">
        <f>IF(AB783=1,"",E783)</f>
        <v>50.9</v>
      </c>
      <c r="AD783">
        <f t="shared" si="189"/>
        <v>14.138888888888888</v>
      </c>
    </row>
    <row r="784" spans="2:30" x14ac:dyDescent="0.35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197"/>
        <v>0.74999999999999978</v>
      </c>
      <c r="G784" s="17">
        <f t="shared" si="198"/>
        <v>2.6999999999999993</v>
      </c>
      <c r="H784" s="17">
        <f t="shared" si="190"/>
        <v>215.99999999999994</v>
      </c>
      <c r="I784" s="17">
        <f t="shared" si="191"/>
        <v>1528.325</v>
      </c>
      <c r="J784" s="17">
        <f t="shared" si="192"/>
        <v>34.995817486496925</v>
      </c>
      <c r="K784" s="17">
        <f t="shared" si="183"/>
        <v>499992.63601029146</v>
      </c>
      <c r="L784" s="17">
        <f t="shared" si="193"/>
        <v>1779.3208174864969</v>
      </c>
      <c r="M784" s="17">
        <f t="shared" si="194"/>
        <v>96261.256226019483</v>
      </c>
      <c r="N784" s="17">
        <f t="shared" si="195"/>
        <v>18000854.914265644</v>
      </c>
      <c r="O784" s="17">
        <f t="shared" si="199"/>
        <v>3112871599.4517026</v>
      </c>
      <c r="P784" s="17" t="str">
        <f t="shared" si="196"/>
        <v/>
      </c>
      <c r="Q784" s="17">
        <f t="shared" si="187"/>
        <v>1357517351.0948596</v>
      </c>
      <c r="AB784">
        <f t="shared" si="188"/>
        <v>0</v>
      </c>
      <c r="AC784">
        <f>IF(AB784=1,"",E784)</f>
        <v>54.1</v>
      </c>
      <c r="AD784">
        <f t="shared" si="189"/>
        <v>15.027777777777779</v>
      </c>
    </row>
    <row r="785" spans="2:30" x14ac:dyDescent="0.35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197"/>
        <v>0.55555555555555558</v>
      </c>
      <c r="G785" s="17">
        <f t="shared" si="198"/>
        <v>2</v>
      </c>
      <c r="H785" s="17">
        <f t="shared" si="190"/>
        <v>160</v>
      </c>
      <c r="I785" s="17">
        <f t="shared" si="191"/>
        <v>1590.4749999999999</v>
      </c>
      <c r="J785" s="17">
        <f t="shared" si="192"/>
        <v>37.899929523533956</v>
      </c>
      <c r="K785" s="17">
        <f t="shared" si="183"/>
        <v>501781.01093981502</v>
      </c>
      <c r="L785" s="17">
        <f t="shared" si="193"/>
        <v>1788.3749295235339</v>
      </c>
      <c r="M785" s="17">
        <f t="shared" si="194"/>
        <v>100685.50853217495</v>
      </c>
      <c r="N785" s="17">
        <f t="shared" si="195"/>
        <v>18928875.604048889</v>
      </c>
      <c r="O785" s="17">
        <f t="shared" si="199"/>
        <v>3131800475.0557513</v>
      </c>
      <c r="P785" s="17" t="str">
        <f t="shared" si="196"/>
        <v/>
      </c>
      <c r="Q785" s="17">
        <f t="shared" si="187"/>
        <v>1357517351.0948596</v>
      </c>
      <c r="AB785">
        <f t="shared" si="188"/>
        <v>0</v>
      </c>
      <c r="AC785">
        <f>IF(AB785=1,"",E785)</f>
        <v>56.3</v>
      </c>
      <c r="AD785">
        <f t="shared" si="189"/>
        <v>15.638888888888888</v>
      </c>
    </row>
    <row r="786" spans="2:30" x14ac:dyDescent="0.35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197"/>
        <v>0.4861111111111111</v>
      </c>
      <c r="G786" s="17">
        <f t="shared" si="198"/>
        <v>1.75</v>
      </c>
      <c r="H786" s="17">
        <f t="shared" si="190"/>
        <v>140</v>
      </c>
      <c r="I786" s="17">
        <f t="shared" si="191"/>
        <v>1641.325</v>
      </c>
      <c r="J786" s="17">
        <f t="shared" si="192"/>
        <v>40.362111467978401</v>
      </c>
      <c r="K786" s="17">
        <f t="shared" si="183"/>
        <v>503602.69805128302</v>
      </c>
      <c r="L786" s="17">
        <f t="shared" si="193"/>
        <v>1821.6871114679784</v>
      </c>
      <c r="M786" s="17">
        <f t="shared" si="194"/>
        <v>105840.02117628955</v>
      </c>
      <c r="N786" s="17">
        <f t="shared" si="195"/>
        <v>20003764.002318725</v>
      </c>
      <c r="O786" s="17">
        <f t="shared" si="199"/>
        <v>3151804239.0580702</v>
      </c>
      <c r="P786" s="17" t="str">
        <f t="shared" si="196"/>
        <v/>
      </c>
      <c r="Q786" s="17">
        <f t="shared" si="187"/>
        <v>1357517351.0948596</v>
      </c>
      <c r="AB786">
        <f t="shared" si="188"/>
        <v>0</v>
      </c>
      <c r="AC786">
        <f>IF(AB786=1,"",E786)</f>
        <v>58.1</v>
      </c>
      <c r="AD786">
        <f t="shared" si="189"/>
        <v>16.138888888888889</v>
      </c>
    </row>
    <row r="787" spans="2:30" x14ac:dyDescent="0.35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197"/>
        <v>0.41666666666666663</v>
      </c>
      <c r="G787" s="17">
        <f t="shared" si="198"/>
        <v>1.5</v>
      </c>
      <c r="H787" s="17">
        <f t="shared" si="190"/>
        <v>119.99999999999999</v>
      </c>
      <c r="I787" s="17">
        <f t="shared" si="191"/>
        <v>1689.35</v>
      </c>
      <c r="J787" s="17">
        <f t="shared" si="192"/>
        <v>42.758649575617291</v>
      </c>
      <c r="K787" s="17">
        <f t="shared" si="183"/>
        <v>505454.80670085864</v>
      </c>
      <c r="L787" s="17">
        <f t="shared" si="193"/>
        <v>1852.1086495756172</v>
      </c>
      <c r="M787" s="17">
        <f t="shared" si="194"/>
        <v>110756.09724462189</v>
      </c>
      <c r="N787" s="17">
        <f t="shared" si="195"/>
        <v>21043658.476478159</v>
      </c>
      <c r="O787" s="17">
        <f t="shared" si="199"/>
        <v>3172847897.5345483</v>
      </c>
      <c r="P787" s="17" t="str">
        <f t="shared" si="196"/>
        <v/>
      </c>
      <c r="Q787" s="17">
        <f t="shared" si="187"/>
        <v>1357517351.0948596</v>
      </c>
      <c r="AB787">
        <f t="shared" si="188"/>
        <v>0</v>
      </c>
      <c r="AC787">
        <f>IF(AB787=1,"",E787)</f>
        <v>59.8</v>
      </c>
      <c r="AD787">
        <f t="shared" si="189"/>
        <v>16.611111111111111</v>
      </c>
    </row>
    <row r="788" spans="2:30" x14ac:dyDescent="0.35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197"/>
        <v>0.31944444444444503</v>
      </c>
      <c r="G788" s="17">
        <f t="shared" si="198"/>
        <v>1.1500000000000021</v>
      </c>
      <c r="H788" s="17">
        <f t="shared" si="190"/>
        <v>92.000000000000171</v>
      </c>
      <c r="I788" s="17">
        <f t="shared" si="191"/>
        <v>1726.075</v>
      </c>
      <c r="J788" s="17">
        <f t="shared" si="192"/>
        <v>44.637928597608052</v>
      </c>
      <c r="K788" s="17">
        <f t="shared" si="183"/>
        <v>507317.51962945622</v>
      </c>
      <c r="L788" s="17">
        <f t="shared" si="193"/>
        <v>1862.7129285976084</v>
      </c>
      <c r="M788" s="17">
        <f t="shared" si="194"/>
        <v>113811.75993731388</v>
      </c>
      <c r="N788" s="17">
        <f t="shared" si="195"/>
        <v>21738046.148026951</v>
      </c>
      <c r="O788" s="17">
        <f t="shared" si="199"/>
        <v>3194585943.6825752</v>
      </c>
      <c r="P788" s="17" t="str">
        <f t="shared" si="196"/>
        <v/>
      </c>
      <c r="Q788" s="17">
        <f t="shared" si="187"/>
        <v>1357517351.0948596</v>
      </c>
      <c r="AB788">
        <f t="shared" si="188"/>
        <v>0</v>
      </c>
      <c r="AC788">
        <f>IF(AB788=1,"",E788)</f>
        <v>61.1</v>
      </c>
      <c r="AD788">
        <f t="shared" si="189"/>
        <v>16.972222222222221</v>
      </c>
    </row>
    <row r="789" spans="2:30" x14ac:dyDescent="0.35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197"/>
        <v>0.23611111111111052</v>
      </c>
      <c r="G789" s="17">
        <f t="shared" si="198"/>
        <v>0.84999999999999787</v>
      </c>
      <c r="H789" s="17">
        <f t="shared" si="190"/>
        <v>67.999999999999829</v>
      </c>
      <c r="I789" s="17">
        <f t="shared" si="191"/>
        <v>1754.325</v>
      </c>
      <c r="J789" s="17">
        <f t="shared" si="192"/>
        <v>46.111028906250013</v>
      </c>
      <c r="K789" s="17">
        <f t="shared" si="183"/>
        <v>509185.95565836248</v>
      </c>
      <c r="L789" s="17">
        <f t="shared" si="193"/>
        <v>1868.4360289062499</v>
      </c>
      <c r="M789" s="17">
        <f t="shared" si="194"/>
        <v>116029.87739507812</v>
      </c>
      <c r="N789" s="17">
        <f t="shared" si="195"/>
        <v>22277736.459854998</v>
      </c>
      <c r="O789" s="17">
        <f t="shared" si="199"/>
        <v>3216863680.1424303</v>
      </c>
      <c r="P789" s="17" t="str">
        <f t="shared" si="196"/>
        <v/>
      </c>
      <c r="Q789" s="17">
        <f t="shared" si="187"/>
        <v>1357517351.0948596</v>
      </c>
      <c r="AB789">
        <f t="shared" si="188"/>
        <v>0</v>
      </c>
      <c r="AC789">
        <f>IF(AB789=1,"",E789)</f>
        <v>62.1</v>
      </c>
      <c r="AD789">
        <f t="shared" si="189"/>
        <v>17.25</v>
      </c>
    </row>
    <row r="790" spans="2:30" x14ac:dyDescent="0.35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197"/>
        <v>0.16666666666666607</v>
      </c>
      <c r="G790" s="17">
        <f t="shared" si="198"/>
        <v>0.59999999999999787</v>
      </c>
      <c r="H790" s="17">
        <f t="shared" si="190"/>
        <v>47.999999999999829</v>
      </c>
      <c r="I790" s="17">
        <f t="shared" si="191"/>
        <v>1774.1</v>
      </c>
      <c r="J790" s="17">
        <f t="shared" si="192"/>
        <v>47.156427932098772</v>
      </c>
      <c r="K790" s="17">
        <f t="shared" ref="K790:K853" si="200">(H790+I790+J790)+K789</f>
        <v>511055.2120862946</v>
      </c>
      <c r="L790" s="17">
        <f t="shared" si="193"/>
        <v>1869.2564279320984</v>
      </c>
      <c r="M790" s="17">
        <f t="shared" si="194"/>
        <v>117389.30367413578</v>
      </c>
      <c r="N790" s="17">
        <f t="shared" si="195"/>
        <v>22656135.609108206</v>
      </c>
      <c r="O790" s="17">
        <f t="shared" si="199"/>
        <v>3239519815.7515383</v>
      </c>
      <c r="P790" s="17" t="str">
        <f t="shared" si="196"/>
        <v/>
      </c>
      <c r="Q790" s="17">
        <f t="shared" si="187"/>
        <v>1357517351.0948596</v>
      </c>
      <c r="AB790">
        <f t="shared" si="188"/>
        <v>0</v>
      </c>
      <c r="AC790">
        <f>IF(AB790=1,"",E790)</f>
        <v>62.8</v>
      </c>
      <c r="AD790">
        <f t="shared" si="189"/>
        <v>17.444444444444443</v>
      </c>
    </row>
    <row r="791" spans="2:30" x14ac:dyDescent="0.35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197"/>
        <v>0.1111111111111117</v>
      </c>
      <c r="G791" s="17">
        <f t="shared" si="198"/>
        <v>0.40000000000000213</v>
      </c>
      <c r="H791" s="17">
        <f t="shared" si="190"/>
        <v>32.000000000000171</v>
      </c>
      <c r="I791" s="17">
        <f t="shared" si="191"/>
        <v>1788.2249999999999</v>
      </c>
      <c r="J791" s="17">
        <f t="shared" si="192"/>
        <v>47.910315711805566</v>
      </c>
      <c r="K791" s="17">
        <f t="shared" si="200"/>
        <v>512923.34740200639</v>
      </c>
      <c r="L791" s="17">
        <f t="shared" si="193"/>
        <v>1868.1353157118058</v>
      </c>
      <c r="M791" s="17">
        <f t="shared" si="194"/>
        <v>118252.96548455729</v>
      </c>
      <c r="N791" s="17">
        <f t="shared" si="195"/>
        <v>22941075.304004114</v>
      </c>
      <c r="O791" s="17">
        <f t="shared" si="199"/>
        <v>3262460891.0555425</v>
      </c>
      <c r="P791" s="17" t="str">
        <f t="shared" si="196"/>
        <v/>
      </c>
      <c r="Q791" s="17">
        <f t="shared" si="187"/>
        <v>1357517351.0948596</v>
      </c>
      <c r="AB791">
        <f t="shared" si="188"/>
        <v>0</v>
      </c>
      <c r="AC791">
        <f>IF(AB791=1,"",E791)</f>
        <v>63.3</v>
      </c>
      <c r="AD791">
        <f t="shared" si="189"/>
        <v>17.583333333333332</v>
      </c>
    </row>
    <row r="792" spans="2:30" x14ac:dyDescent="0.35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197"/>
        <v>9.7222222222222612E-2</v>
      </c>
      <c r="G792" s="17">
        <f t="shared" si="198"/>
        <v>0.35000000000000142</v>
      </c>
      <c r="H792" s="17">
        <f t="shared" si="190"/>
        <v>28.000000000000114</v>
      </c>
      <c r="I792" s="17">
        <f t="shared" si="191"/>
        <v>1796.7</v>
      </c>
      <c r="J792" s="17">
        <f t="shared" si="192"/>
        <v>48.365518055555569</v>
      </c>
      <c r="K792" s="17">
        <f t="shared" si="200"/>
        <v>514796.41292006196</v>
      </c>
      <c r="L792" s="17">
        <f t="shared" si="193"/>
        <v>1873.0655180555559</v>
      </c>
      <c r="M792" s="17">
        <f t="shared" si="194"/>
        <v>119126.96694833336</v>
      </c>
      <c r="N792" s="17">
        <f t="shared" si="195"/>
        <v>23229758.554925006</v>
      </c>
      <c r="O792" s="17">
        <f t="shared" si="199"/>
        <v>3285690649.6104674</v>
      </c>
      <c r="P792" s="17" t="str">
        <f t="shared" si="196"/>
        <v/>
      </c>
      <c r="Q792" s="17">
        <f t="shared" si="187"/>
        <v>1357517351.0948596</v>
      </c>
      <c r="AB792">
        <f t="shared" si="188"/>
        <v>0</v>
      </c>
      <c r="AC792">
        <f>IF(AB792=1,"",E792)</f>
        <v>63.6</v>
      </c>
      <c r="AD792">
        <f t="shared" si="189"/>
        <v>17.666666666666668</v>
      </c>
    </row>
    <row r="793" spans="2:30" x14ac:dyDescent="0.35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197"/>
        <v>0.15277777777777798</v>
      </c>
      <c r="G793" s="17">
        <f t="shared" si="198"/>
        <v>0.55000000000000071</v>
      </c>
      <c r="H793" s="17">
        <f t="shared" si="190"/>
        <v>44.000000000000057</v>
      </c>
      <c r="I793" s="17">
        <f t="shared" si="191"/>
        <v>1808</v>
      </c>
      <c r="J793" s="17">
        <f t="shared" si="192"/>
        <v>48.975802469135822</v>
      </c>
      <c r="K793" s="17">
        <f t="shared" si="200"/>
        <v>516697.38872253109</v>
      </c>
      <c r="L793" s="17">
        <f t="shared" si="193"/>
        <v>1900.9758024691357</v>
      </c>
      <c r="M793" s="17">
        <f t="shared" si="194"/>
        <v>121662.45135802469</v>
      </c>
      <c r="N793" s="17">
        <f t="shared" si="195"/>
        <v>23845840.466172837</v>
      </c>
      <c r="O793" s="17">
        <f t="shared" si="199"/>
        <v>3309536490.0766401</v>
      </c>
      <c r="P793" s="17" t="str">
        <f t="shared" si="196"/>
        <v/>
      </c>
      <c r="Q793" s="17">
        <f t="shared" si="187"/>
        <v>1357517351.0948596</v>
      </c>
      <c r="AB793">
        <f t="shared" si="188"/>
        <v>0</v>
      </c>
      <c r="AC793">
        <f>IF(AB793=1,"",E793)</f>
        <v>64</v>
      </c>
      <c r="AD793">
        <f t="shared" si="189"/>
        <v>17.777777777777779</v>
      </c>
    </row>
    <row r="794" spans="2:30" x14ac:dyDescent="0.35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197"/>
        <v>0.16666666666666705</v>
      </c>
      <c r="G794" s="17">
        <f t="shared" si="198"/>
        <v>0.60000000000000142</v>
      </c>
      <c r="H794" s="17">
        <f t="shared" si="190"/>
        <v>48.000000000000107</v>
      </c>
      <c r="I794" s="17">
        <f t="shared" si="191"/>
        <v>1827.7750000000001</v>
      </c>
      <c r="J794" s="17">
        <f t="shared" si="192"/>
        <v>50.053007069830279</v>
      </c>
      <c r="K794" s="17">
        <f t="shared" si="200"/>
        <v>518623.21672960091</v>
      </c>
      <c r="L794" s="17">
        <f t="shared" si="193"/>
        <v>1925.8280070698304</v>
      </c>
      <c r="M794" s="17">
        <f t="shared" si="194"/>
        <v>124601.07205741803</v>
      </c>
      <c r="N794" s="17">
        <f t="shared" si="195"/>
        <v>24546411.195311353</v>
      </c>
      <c r="O794" s="17">
        <f t="shared" si="199"/>
        <v>3334082901.2719517</v>
      </c>
      <c r="P794" s="17" t="str">
        <f t="shared" si="196"/>
        <v/>
      </c>
      <c r="Q794" s="17">
        <f t="shared" si="187"/>
        <v>1357517351.0948596</v>
      </c>
      <c r="AB794">
        <f t="shared" si="188"/>
        <v>0</v>
      </c>
      <c r="AC794">
        <f>IF(AB794=1,"",E794)</f>
        <v>64.7</v>
      </c>
      <c r="AD794">
        <f t="shared" si="189"/>
        <v>17.972222222222221</v>
      </c>
    </row>
    <row r="795" spans="2:30" x14ac:dyDescent="0.35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197"/>
        <v>8.3333333333332538E-2</v>
      </c>
      <c r="G795" s="17">
        <f t="shared" si="198"/>
        <v>0.29999999999999716</v>
      </c>
      <c r="H795" s="17">
        <f t="shared" si="190"/>
        <v>23.999999999999773</v>
      </c>
      <c r="I795" s="17">
        <f t="shared" si="191"/>
        <v>1841.9</v>
      </c>
      <c r="J795" s="17">
        <f t="shared" si="192"/>
        <v>50.829613117283984</v>
      </c>
      <c r="K795" s="17">
        <f t="shared" si="200"/>
        <v>520539.94634271821</v>
      </c>
      <c r="L795" s="17">
        <f t="shared" si="193"/>
        <v>1916.7296131172839</v>
      </c>
      <c r="M795" s="17">
        <f t="shared" si="194"/>
        <v>124970.77077524691</v>
      </c>
      <c r="N795" s="17">
        <f t="shared" si="195"/>
        <v>24744212.613498889</v>
      </c>
      <c r="O795" s="17">
        <f t="shared" si="199"/>
        <v>3358827113.8854504</v>
      </c>
      <c r="P795" s="17" t="str">
        <f t="shared" si="196"/>
        <v/>
      </c>
      <c r="Q795" s="17">
        <f t="shared" si="187"/>
        <v>1357517351.0948596</v>
      </c>
      <c r="AB795">
        <f t="shared" si="188"/>
        <v>0</v>
      </c>
      <c r="AC795">
        <f>IF(AB795=1,"",E795)</f>
        <v>65.2</v>
      </c>
      <c r="AD795">
        <f t="shared" si="189"/>
        <v>18.111111111111111</v>
      </c>
    </row>
    <row r="796" spans="2:30" x14ac:dyDescent="0.35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197"/>
        <v>1.3888888888888099E-2</v>
      </c>
      <c r="G796" s="17">
        <f t="shared" si="198"/>
        <v>4.9999999999997158E-2</v>
      </c>
      <c r="H796" s="17">
        <f t="shared" si="190"/>
        <v>3.9999999999997726</v>
      </c>
      <c r="I796" s="17">
        <f t="shared" si="191"/>
        <v>1844.7249999999999</v>
      </c>
      <c r="J796" s="17">
        <f t="shared" si="192"/>
        <v>50.985651745756186</v>
      </c>
      <c r="K796" s="17">
        <f t="shared" si="200"/>
        <v>522439.65699446393</v>
      </c>
      <c r="L796" s="17">
        <f t="shared" si="193"/>
        <v>1899.710651745756</v>
      </c>
      <c r="M796" s="17">
        <f t="shared" si="194"/>
        <v>124051.10555899786</v>
      </c>
      <c r="N796" s="17">
        <f t="shared" si="195"/>
        <v>24686170.006240577</v>
      </c>
      <c r="O796" s="17">
        <f t="shared" si="199"/>
        <v>3383513283.8916907</v>
      </c>
      <c r="P796" s="17">
        <f t="shared" si="196"/>
        <v>24686170.006240577</v>
      </c>
      <c r="Q796" s="17">
        <f>Q771+P796</f>
        <v>1382203521.1011002</v>
      </c>
      <c r="AB796">
        <f t="shared" si="188"/>
        <v>0</v>
      </c>
      <c r="AC796">
        <f>IF(AB796=1,"",E796)</f>
        <v>65.3</v>
      </c>
      <c r="AD796">
        <f t="shared" si="189"/>
        <v>18.138888888888889</v>
      </c>
    </row>
    <row r="797" spans="2:30" x14ac:dyDescent="0.35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197"/>
        <v>1.3888888888890073E-2</v>
      </c>
      <c r="G797" s="17">
        <f t="shared" si="198"/>
        <v>5.0000000000004263E-2</v>
      </c>
      <c r="H797" s="17">
        <f t="shared" si="190"/>
        <v>4.0000000000003411</v>
      </c>
      <c r="I797" s="17">
        <f t="shared" si="191"/>
        <v>1844.7249999999999</v>
      </c>
      <c r="J797" s="17">
        <f t="shared" si="192"/>
        <v>50.985651745756186</v>
      </c>
      <c r="K797" s="17">
        <f t="shared" si="200"/>
        <v>524339.36764620966</v>
      </c>
      <c r="L797" s="17">
        <f t="shared" si="193"/>
        <v>1899.7106517457566</v>
      </c>
      <c r="M797" s="17">
        <f t="shared" si="194"/>
        <v>124051.10555899791</v>
      </c>
      <c r="N797" s="17">
        <f t="shared" si="195"/>
        <v>24810221.111799583</v>
      </c>
      <c r="O797" s="17">
        <f t="shared" si="199"/>
        <v>3408323505.0034904</v>
      </c>
      <c r="P797" s="17" t="str">
        <f t="shared" si="196"/>
        <v/>
      </c>
      <c r="Q797" s="17">
        <f>Q796</f>
        <v>1382203521.1011002</v>
      </c>
      <c r="AB797">
        <f t="shared" si="188"/>
        <v>0</v>
      </c>
      <c r="AC797">
        <f>IF(AB797=1,"",E797)</f>
        <v>65.3</v>
      </c>
      <c r="AD797">
        <f t="shared" si="189"/>
        <v>18.138888888888889</v>
      </c>
    </row>
    <row r="798" spans="2:30" x14ac:dyDescent="0.35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197"/>
        <v>5.5555555555556344E-2</v>
      </c>
      <c r="G798" s="17">
        <f t="shared" si="198"/>
        <v>0.20000000000000284</v>
      </c>
      <c r="H798" s="17">
        <f t="shared" si="190"/>
        <v>16.000000000000227</v>
      </c>
      <c r="I798" s="17">
        <f t="shared" si="191"/>
        <v>1847.5500000000002</v>
      </c>
      <c r="J798" s="17">
        <f t="shared" si="192"/>
        <v>51.141929513888904</v>
      </c>
      <c r="K798" s="17">
        <f t="shared" si="200"/>
        <v>526254.0595757236</v>
      </c>
      <c r="L798" s="17">
        <f t="shared" si="193"/>
        <v>1914.6919295138894</v>
      </c>
      <c r="M798" s="17">
        <f t="shared" si="194"/>
        <v>125220.85219020837</v>
      </c>
      <c r="N798" s="17">
        <f t="shared" si="195"/>
        <v>25169391.290231884</v>
      </c>
      <c r="O798" s="17">
        <f t="shared" si="199"/>
        <v>3433492896.2937222</v>
      </c>
      <c r="P798" s="17" t="str">
        <f t="shared" si="196"/>
        <v/>
      </c>
      <c r="Q798" s="17">
        <f t="shared" ref="Q798:Q799" si="201">Q797</f>
        <v>1382203521.1011002</v>
      </c>
      <c r="AB798">
        <f t="shared" si="188"/>
        <v>0</v>
      </c>
      <c r="AC798">
        <f>IF(AB798=1,"",E798)</f>
        <v>65.400000000000006</v>
      </c>
      <c r="AD798">
        <f t="shared" si="189"/>
        <v>18.166666666666668</v>
      </c>
    </row>
    <row r="799" spans="2:30" x14ac:dyDescent="0.35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197"/>
        <v>8.3333333333332538E-2</v>
      </c>
      <c r="G799" s="17">
        <f t="shared" si="198"/>
        <v>0.29999999999999716</v>
      </c>
      <c r="H799" s="17">
        <f t="shared" si="190"/>
        <v>23.999999999999773</v>
      </c>
      <c r="I799" s="17">
        <f t="shared" si="191"/>
        <v>1856.0250000000001</v>
      </c>
      <c r="J799" s="17">
        <f t="shared" si="192"/>
        <v>51.612197656250004</v>
      </c>
      <c r="K799" s="17">
        <f t="shared" si="200"/>
        <v>528185.69677337981</v>
      </c>
      <c r="L799" s="17">
        <f t="shared" si="193"/>
        <v>1931.6371976562498</v>
      </c>
      <c r="M799" s="17">
        <f t="shared" si="194"/>
        <v>126908.56388601562</v>
      </c>
      <c r="N799" s="17">
        <f t="shared" si="195"/>
        <v>25635529.904975154</v>
      </c>
      <c r="O799" s="17">
        <f t="shared" si="199"/>
        <v>3459128426.1986971</v>
      </c>
      <c r="P799" s="17" t="str">
        <f t="shared" si="196"/>
        <v/>
      </c>
      <c r="Q799" s="17">
        <f t="shared" si="201"/>
        <v>1382203521.1011002</v>
      </c>
      <c r="AB799">
        <f t="shared" si="188"/>
        <v>0</v>
      </c>
      <c r="AC799">
        <f>IF(AB799=1,"",E799)</f>
        <v>65.7</v>
      </c>
      <c r="AD799">
        <f t="shared" si="189"/>
        <v>18.25</v>
      </c>
    </row>
    <row r="800" spans="2:30" x14ac:dyDescent="0.35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197"/>
        <v>-1.3888888888890073E-2</v>
      </c>
      <c r="G800" s="17">
        <f t="shared" si="198"/>
        <v>-5.0000000000004263E-2</v>
      </c>
      <c r="H800" s="17">
        <f t="shared" si="190"/>
        <v>-4.0000000000003411</v>
      </c>
      <c r="I800" s="17">
        <f t="shared" si="191"/>
        <v>1864.5</v>
      </c>
      <c r="J800" s="17">
        <f t="shared" si="192"/>
        <v>52.08461805555558</v>
      </c>
      <c r="K800" s="17">
        <f t="shared" si="200"/>
        <v>530098.28139143542</v>
      </c>
      <c r="L800" s="17">
        <f t="shared" si="193"/>
        <v>1912.5846180555552</v>
      </c>
      <c r="M800" s="17">
        <f t="shared" si="194"/>
        <v>126230.58479166664</v>
      </c>
      <c r="N800" s="17">
        <f t="shared" si="195"/>
        <v>25624808.712708328</v>
      </c>
      <c r="O800" s="17">
        <f t="shared" si="199"/>
        <v>3484753234.9114056</v>
      </c>
      <c r="P800" s="17">
        <f t="shared" si="196"/>
        <v>25624808.712708328</v>
      </c>
      <c r="Q800" s="17">
        <f>Q796+P800</f>
        <v>1407828329.8138084</v>
      </c>
      <c r="AB800">
        <f t="shared" si="188"/>
        <v>0</v>
      </c>
      <c r="AC800">
        <f>IF(AB800=1,"",E800)</f>
        <v>66</v>
      </c>
      <c r="AD800">
        <f t="shared" si="189"/>
        <v>18.333333333333332</v>
      </c>
    </row>
    <row r="801" spans="2:30" x14ac:dyDescent="0.35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197"/>
        <v>-0.34722222222222221</v>
      </c>
      <c r="G801" s="17">
        <f t="shared" si="198"/>
        <v>-1.25</v>
      </c>
      <c r="H801" s="17">
        <f t="shared" si="190"/>
        <v>-100</v>
      </c>
      <c r="I801" s="17">
        <f t="shared" si="191"/>
        <v>1853.1999999999998</v>
      </c>
      <c r="J801" s="17">
        <f t="shared" si="192"/>
        <v>51.455202469135806</v>
      </c>
      <c r="K801" s="17">
        <f t="shared" si="200"/>
        <v>531902.93659390451</v>
      </c>
      <c r="L801" s="17">
        <f t="shared" si="193"/>
        <v>1804.6552024691357</v>
      </c>
      <c r="M801" s="17">
        <f t="shared" si="194"/>
        <v>118385.38128197529</v>
      </c>
      <c r="N801" s="17">
        <f t="shared" si="195"/>
        <v>24150617.781522959</v>
      </c>
      <c r="O801" s="17">
        <f t="shared" si="199"/>
        <v>3508903852.6929283</v>
      </c>
      <c r="P801" s="17">
        <f t="shared" si="196"/>
        <v>24150617.781522959</v>
      </c>
      <c r="Q801" s="17">
        <f>Q800+P801</f>
        <v>1431978947.5953314</v>
      </c>
      <c r="AB801">
        <f t="shared" si="188"/>
        <v>0</v>
      </c>
      <c r="AC801">
        <f>IF(AB801=1,"",E801)</f>
        <v>65.599999999999994</v>
      </c>
      <c r="AD801">
        <f t="shared" si="189"/>
        <v>18.222222222222221</v>
      </c>
    </row>
    <row r="802" spans="2:30" x14ac:dyDescent="0.35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197"/>
        <v>-0.8194444444444432</v>
      </c>
      <c r="G802" s="17">
        <f t="shared" si="198"/>
        <v>-2.9499999999999957</v>
      </c>
      <c r="H802" s="17">
        <f t="shared" si="190"/>
        <v>-235.99999999999963</v>
      </c>
      <c r="I802" s="17">
        <f t="shared" si="191"/>
        <v>1793.875</v>
      </c>
      <c r="J802" s="17">
        <f t="shared" si="192"/>
        <v>48.213544801311741</v>
      </c>
      <c r="K802" s="17">
        <f t="shared" si="200"/>
        <v>533509.02513870585</v>
      </c>
      <c r="L802" s="17">
        <f t="shared" si="193"/>
        <v>1606.0885448013123</v>
      </c>
      <c r="M802" s="17">
        <f t="shared" si="194"/>
        <v>101986.62259488333</v>
      </c>
      <c r="N802" s="17">
        <f t="shared" si="195"/>
        <v>20907257.631951082</v>
      </c>
      <c r="O802" s="17">
        <f t="shared" si="199"/>
        <v>3529811110.3248792</v>
      </c>
      <c r="P802" s="17">
        <f t="shared" si="196"/>
        <v>20907257.631951082</v>
      </c>
      <c r="Q802" s="17">
        <f>Q801+P802</f>
        <v>1452886205.2272825</v>
      </c>
      <c r="AB802">
        <f t="shared" si="188"/>
        <v>0</v>
      </c>
      <c r="AC802">
        <f>IF(AB802=1,"",E802)</f>
        <v>63.5</v>
      </c>
      <c r="AD802">
        <f t="shared" si="189"/>
        <v>17.638888888888889</v>
      </c>
    </row>
    <row r="803" spans="2:30" x14ac:dyDescent="0.35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197"/>
        <v>-1.2361111111111109</v>
      </c>
      <c r="G803" s="17">
        <f t="shared" si="198"/>
        <v>-4.4499999999999993</v>
      </c>
      <c r="H803" s="17">
        <f t="shared" si="190"/>
        <v>-355.99999999999994</v>
      </c>
      <c r="I803" s="17">
        <f t="shared" si="191"/>
        <v>1686.5250000000001</v>
      </c>
      <c r="J803" s="17">
        <f t="shared" si="192"/>
        <v>42.615763628472237</v>
      </c>
      <c r="K803" s="17">
        <f t="shared" si="200"/>
        <v>534882.16590233438</v>
      </c>
      <c r="L803" s="17">
        <f t="shared" si="193"/>
        <v>1373.1407636284723</v>
      </c>
      <c r="M803" s="17">
        <f t="shared" si="194"/>
        <v>81976.503588619802</v>
      </c>
      <c r="N803" s="17">
        <f t="shared" si="195"/>
        <v>16887159.739255678</v>
      </c>
      <c r="O803" s="17">
        <f t="shared" si="199"/>
        <v>3546698270.0641351</v>
      </c>
      <c r="P803" s="17">
        <f t="shared" si="196"/>
        <v>16887159.739255678</v>
      </c>
      <c r="Q803" s="17">
        <f>Q802+P803</f>
        <v>1469773364.9665382</v>
      </c>
      <c r="AB803">
        <f t="shared" si="188"/>
        <v>0</v>
      </c>
      <c r="AC803">
        <f>IF(AB803=1,"",E803)</f>
        <v>59.7</v>
      </c>
      <c r="AD803">
        <f t="shared" si="189"/>
        <v>16.583333333333332</v>
      </c>
    </row>
    <row r="804" spans="2:30" x14ac:dyDescent="0.35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197"/>
        <v>-1.4444444444444453</v>
      </c>
      <c r="G804" s="17">
        <f t="shared" si="198"/>
        <v>-5.2000000000000028</v>
      </c>
      <c r="H804" s="17">
        <f t="shared" si="190"/>
        <v>-416.00000000000023</v>
      </c>
      <c r="I804" s="17">
        <f t="shared" si="191"/>
        <v>1542.45</v>
      </c>
      <c r="J804" s="17">
        <f t="shared" si="192"/>
        <v>35.645679513888901</v>
      </c>
      <c r="K804" s="17">
        <f t="shared" si="200"/>
        <v>536044.26158184826</v>
      </c>
      <c r="L804" s="17">
        <f t="shared" si="193"/>
        <v>1162.0956795138886</v>
      </c>
      <c r="M804" s="17">
        <f t="shared" si="194"/>
        <v>63450.424101458324</v>
      </c>
      <c r="N804" s="17">
        <f t="shared" si="195"/>
        <v>13134237.789001873</v>
      </c>
      <c r="O804" s="17">
        <f t="shared" si="199"/>
        <v>3559832507.853137</v>
      </c>
      <c r="P804" s="17">
        <f t="shared" si="196"/>
        <v>13134237.789001873</v>
      </c>
      <c r="Q804" s="17">
        <f>Q803+P804</f>
        <v>1482907602.7555401</v>
      </c>
      <c r="AB804">
        <f t="shared" si="188"/>
        <v>0</v>
      </c>
      <c r="AC804">
        <f>IF(AB804=1,"",E804)</f>
        <v>54.6</v>
      </c>
      <c r="AD804">
        <f t="shared" si="189"/>
        <v>15.166666666666666</v>
      </c>
    </row>
    <row r="805" spans="2:30" x14ac:dyDescent="0.35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197"/>
        <v>-1.3472222222222225</v>
      </c>
      <c r="G805" s="17">
        <f t="shared" si="198"/>
        <v>-4.8500000000000014</v>
      </c>
      <c r="H805" s="17">
        <f t="shared" si="190"/>
        <v>-388.00000000000011</v>
      </c>
      <c r="I805" s="17">
        <f t="shared" si="191"/>
        <v>1392.7249999999999</v>
      </c>
      <c r="J805" s="17">
        <f t="shared" si="192"/>
        <v>29.061327671682108</v>
      </c>
      <c r="K805" s="17">
        <f t="shared" si="200"/>
        <v>537078.04790951998</v>
      </c>
      <c r="L805" s="17">
        <f t="shared" si="193"/>
        <v>1033.7863276716819</v>
      </c>
      <c r="M805" s="17">
        <f t="shared" si="194"/>
        <v>50965.665954213917</v>
      </c>
      <c r="N805" s="17">
        <f t="shared" si="195"/>
        <v>10600858.518476496</v>
      </c>
      <c r="O805" s="17">
        <f t="shared" si="199"/>
        <v>3570433366.3716135</v>
      </c>
      <c r="P805" s="17">
        <f t="shared" si="196"/>
        <v>10600858.518476496</v>
      </c>
      <c r="Q805" s="17">
        <f>Q804+P805</f>
        <v>1493508461.2740166</v>
      </c>
      <c r="AB805">
        <f t="shared" si="188"/>
        <v>0</v>
      </c>
      <c r="AC805">
        <f>IF(AB805=1,"",E805)</f>
        <v>49.3</v>
      </c>
      <c r="AD805">
        <f t="shared" si="189"/>
        <v>13.694444444444443</v>
      </c>
    </row>
    <row r="806" spans="2:30" x14ac:dyDescent="0.35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197"/>
        <v>-0.97222222222222221</v>
      </c>
      <c r="G806" s="17">
        <f t="shared" si="198"/>
        <v>-3.5</v>
      </c>
      <c r="H806" s="17">
        <f t="shared" si="190"/>
        <v>-280</v>
      </c>
      <c r="I806" s="17">
        <f t="shared" si="191"/>
        <v>1268.425</v>
      </c>
      <c r="J806" s="17">
        <f t="shared" si="192"/>
        <v>24.105397347608033</v>
      </c>
      <c r="K806" s="17">
        <f t="shared" si="200"/>
        <v>538090.57830686762</v>
      </c>
      <c r="L806" s="17">
        <f t="shared" si="193"/>
        <v>1012.530397347608</v>
      </c>
      <c r="M806" s="17">
        <f t="shared" si="194"/>
        <v>45462.614840907598</v>
      </c>
      <c r="N806" s="17">
        <f t="shared" si="195"/>
        <v>9501686.5017496888</v>
      </c>
      <c r="O806" s="17">
        <f t="shared" si="199"/>
        <v>3579935052.873363</v>
      </c>
      <c r="P806" s="17">
        <f t="shared" si="196"/>
        <v>9501686.5017496888</v>
      </c>
      <c r="Q806" s="17">
        <f>Q805+P806</f>
        <v>1503010147.7757664</v>
      </c>
      <c r="AB806">
        <f t="shared" si="188"/>
        <v>0</v>
      </c>
      <c r="AC806">
        <f>IF(AB806=1,"",E806)</f>
        <v>44.9</v>
      </c>
      <c r="AD806">
        <f t="shared" si="189"/>
        <v>12.472222222222221</v>
      </c>
    </row>
    <row r="807" spans="2:30" x14ac:dyDescent="0.35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197"/>
        <v>-0.4861111111111111</v>
      </c>
      <c r="G807" s="17">
        <f t="shared" si="198"/>
        <v>-1.75</v>
      </c>
      <c r="H807" s="17">
        <f t="shared" si="190"/>
        <v>-140</v>
      </c>
      <c r="I807" s="17">
        <f t="shared" si="191"/>
        <v>1194.9749999999999</v>
      </c>
      <c r="J807" s="17">
        <f t="shared" si="192"/>
        <v>21.394510156250004</v>
      </c>
      <c r="K807" s="17">
        <f t="shared" si="200"/>
        <v>539166.94781702384</v>
      </c>
      <c r="L807" s="17">
        <f t="shared" si="193"/>
        <v>1076.3695101562498</v>
      </c>
      <c r="M807" s="17">
        <f t="shared" si="194"/>
        <v>45530.430279609362</v>
      </c>
      <c r="N807" s="17">
        <f t="shared" si="195"/>
        <v>9561390.3587179668</v>
      </c>
      <c r="O807" s="17">
        <f t="shared" si="199"/>
        <v>3589496443.2320809</v>
      </c>
      <c r="P807" s="17" t="str">
        <f t="shared" si="196"/>
        <v/>
      </c>
      <c r="Q807" s="17">
        <f>Q806</f>
        <v>1503010147.7757664</v>
      </c>
      <c r="AB807">
        <f t="shared" si="188"/>
        <v>0</v>
      </c>
      <c r="AC807">
        <f>IF(AB807=1,"",E807)</f>
        <v>42.3</v>
      </c>
      <c r="AD807">
        <f t="shared" si="189"/>
        <v>11.749999999999998</v>
      </c>
    </row>
    <row r="808" spans="2:30" x14ac:dyDescent="0.35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197"/>
        <v>-0.1388888888888889</v>
      </c>
      <c r="G808" s="17">
        <f t="shared" si="198"/>
        <v>-0.5</v>
      </c>
      <c r="H808" s="17">
        <f t="shared" si="190"/>
        <v>-40</v>
      </c>
      <c r="I808" s="17">
        <f t="shared" si="191"/>
        <v>1169.55</v>
      </c>
      <c r="J808" s="17">
        <f t="shared" si="192"/>
        <v>20.493790625000006</v>
      </c>
      <c r="K808" s="17">
        <f t="shared" si="200"/>
        <v>540316.99160764879</v>
      </c>
      <c r="L808" s="17">
        <f t="shared" si="193"/>
        <v>1150.0437906249999</v>
      </c>
      <c r="M808" s="17">
        <f t="shared" si="194"/>
        <v>47611.812931874993</v>
      </c>
      <c r="N808" s="17">
        <f t="shared" si="195"/>
        <v>10046092.528625624</v>
      </c>
      <c r="O808" s="17">
        <f t="shared" si="199"/>
        <v>3599542535.7607064</v>
      </c>
      <c r="P808" s="17" t="str">
        <f t="shared" si="196"/>
        <v/>
      </c>
      <c r="Q808" s="17">
        <f t="shared" ref="Q808:Q813" si="202">Q807</f>
        <v>1503010147.7757664</v>
      </c>
      <c r="AB808">
        <f t="shared" si="188"/>
        <v>0</v>
      </c>
      <c r="AC808">
        <f>IF(AB808=1,"",E808)</f>
        <v>41.4</v>
      </c>
      <c r="AD808">
        <f t="shared" si="189"/>
        <v>11.5</v>
      </c>
    </row>
    <row r="809" spans="2:30" x14ac:dyDescent="0.35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197"/>
        <v>9.7222222222222612E-2</v>
      </c>
      <c r="G809" s="17">
        <f t="shared" si="198"/>
        <v>0.35000000000000142</v>
      </c>
      <c r="H809" s="17">
        <f t="shared" si="190"/>
        <v>28.000000000000114</v>
      </c>
      <c r="I809" s="17">
        <f t="shared" si="191"/>
        <v>1166.7249999999999</v>
      </c>
      <c r="J809" s="17">
        <f t="shared" si="192"/>
        <v>20.394906375385805</v>
      </c>
      <c r="K809" s="17">
        <f t="shared" si="200"/>
        <v>541532.1115140242</v>
      </c>
      <c r="L809" s="17">
        <f t="shared" si="193"/>
        <v>1215.1199063753857</v>
      </c>
      <c r="M809" s="17">
        <f t="shared" si="194"/>
        <v>50184.452133303421</v>
      </c>
      <c r="N809" s="17">
        <f t="shared" si="195"/>
        <v>10639103.852260325</v>
      </c>
      <c r="O809" s="17">
        <f t="shared" si="199"/>
        <v>3610181639.6129665</v>
      </c>
      <c r="P809" s="17" t="str">
        <f t="shared" si="196"/>
        <v/>
      </c>
      <c r="Q809" s="17">
        <f t="shared" si="202"/>
        <v>1503010147.7757664</v>
      </c>
      <c r="AB809">
        <f t="shared" si="188"/>
        <v>0</v>
      </c>
      <c r="AC809">
        <f>IF(AB809=1,"",E809)</f>
        <v>41.3</v>
      </c>
      <c r="AD809">
        <f t="shared" si="189"/>
        <v>11.472222222222221</v>
      </c>
    </row>
    <row r="810" spans="2:30" x14ac:dyDescent="0.35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197"/>
        <v>0.47222222222222299</v>
      </c>
      <c r="G810" s="17">
        <f t="shared" si="198"/>
        <v>1.7000000000000028</v>
      </c>
      <c r="H810" s="17">
        <f t="shared" si="190"/>
        <v>136.00000000000023</v>
      </c>
      <c r="I810" s="17">
        <f t="shared" si="191"/>
        <v>1189.325</v>
      </c>
      <c r="J810" s="17">
        <f t="shared" si="192"/>
        <v>21.192676282793215</v>
      </c>
      <c r="K810" s="17">
        <f t="shared" si="200"/>
        <v>542878.62919030699</v>
      </c>
      <c r="L810" s="17">
        <f t="shared" si="193"/>
        <v>1346.5176762827934</v>
      </c>
      <c r="M810" s="17">
        <f t="shared" si="194"/>
        <v>56688.394171505606</v>
      </c>
      <c r="N810" s="17">
        <f t="shared" si="195"/>
        <v>12074627.958530694</v>
      </c>
      <c r="O810" s="17">
        <f t="shared" si="199"/>
        <v>3622256267.5714974</v>
      </c>
      <c r="P810" s="17" t="str">
        <f t="shared" si="196"/>
        <v/>
      </c>
      <c r="Q810" s="17">
        <f t="shared" si="202"/>
        <v>1503010147.7757664</v>
      </c>
      <c r="AB810">
        <f t="shared" si="188"/>
        <v>0</v>
      </c>
      <c r="AC810">
        <f>IF(AB810=1,"",E810)</f>
        <v>42.1</v>
      </c>
      <c r="AD810">
        <f t="shared" si="189"/>
        <v>11.694444444444445</v>
      </c>
    </row>
    <row r="811" spans="2:30" x14ac:dyDescent="0.35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197"/>
        <v>0.87499999999999956</v>
      </c>
      <c r="G811" s="17">
        <f t="shared" si="198"/>
        <v>3.1499999999999986</v>
      </c>
      <c r="H811" s="17">
        <f t="shared" si="190"/>
        <v>251.99999999999989</v>
      </c>
      <c r="I811" s="17">
        <f t="shared" si="191"/>
        <v>1262.7750000000001</v>
      </c>
      <c r="J811" s="17">
        <f t="shared" si="192"/>
        <v>23.891128211805569</v>
      </c>
      <c r="K811" s="17">
        <f t="shared" si="200"/>
        <v>544417.29531851877</v>
      </c>
      <c r="L811" s="17">
        <f t="shared" si="193"/>
        <v>1538.6661282118057</v>
      </c>
      <c r="M811" s="17">
        <f t="shared" si="194"/>
        <v>68778.375931067712</v>
      </c>
      <c r="N811" s="17">
        <f t="shared" si="195"/>
        <v>14718572.449248491</v>
      </c>
      <c r="O811" s="17">
        <f t="shared" si="199"/>
        <v>3636974840.0207458</v>
      </c>
      <c r="P811" s="17" t="str">
        <f t="shared" si="196"/>
        <v/>
      </c>
      <c r="Q811" s="17">
        <f t="shared" si="202"/>
        <v>1503010147.7757664</v>
      </c>
      <c r="AB811">
        <f t="shared" si="188"/>
        <v>0</v>
      </c>
      <c r="AC811">
        <f>IF(AB811=1,"",E811)</f>
        <v>44.7</v>
      </c>
      <c r="AD811">
        <f t="shared" si="189"/>
        <v>12.416666666666668</v>
      </c>
    </row>
    <row r="812" spans="2:30" x14ac:dyDescent="0.35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197"/>
        <v>0.93055555555555491</v>
      </c>
      <c r="G812" s="17">
        <f t="shared" si="198"/>
        <v>3.3499999999999979</v>
      </c>
      <c r="H812" s="17">
        <f t="shared" si="190"/>
        <v>267.99999999999983</v>
      </c>
      <c r="I812" s="17">
        <f t="shared" si="191"/>
        <v>1367.3</v>
      </c>
      <c r="J812" s="17">
        <f t="shared" si="192"/>
        <v>28.009950154320993</v>
      </c>
      <c r="K812" s="17">
        <f t="shared" si="200"/>
        <v>546080.60526867304</v>
      </c>
      <c r="L812" s="17">
        <f t="shared" si="193"/>
        <v>1663.3099501543206</v>
      </c>
      <c r="M812" s="17">
        <f t="shared" si="194"/>
        <v>80504.201587469113</v>
      </c>
      <c r="N812" s="17">
        <f t="shared" si="195"/>
        <v>17308403.341305859</v>
      </c>
      <c r="O812" s="17">
        <f t="shared" si="199"/>
        <v>3654283243.3620515</v>
      </c>
      <c r="P812" s="17" t="str">
        <f t="shared" si="196"/>
        <v/>
      </c>
      <c r="Q812" s="17">
        <f t="shared" si="202"/>
        <v>1503010147.7757664</v>
      </c>
      <c r="AB812">
        <f t="shared" si="188"/>
        <v>0</v>
      </c>
      <c r="AC812">
        <f>IF(AB812=1,"",E812)</f>
        <v>48.4</v>
      </c>
      <c r="AD812">
        <f t="shared" si="189"/>
        <v>13.444444444444443</v>
      </c>
    </row>
    <row r="813" spans="2:30" x14ac:dyDescent="0.35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197"/>
        <v>0.59722222222222276</v>
      </c>
      <c r="G813" s="17">
        <f t="shared" si="198"/>
        <v>2.1500000000000021</v>
      </c>
      <c r="H813" s="17">
        <f t="shared" si="190"/>
        <v>172.00000000000017</v>
      </c>
      <c r="I813" s="17">
        <f t="shared" si="191"/>
        <v>1452.05</v>
      </c>
      <c r="J813" s="17">
        <f t="shared" si="192"/>
        <v>31.589870871913593</v>
      </c>
      <c r="K813" s="17">
        <f t="shared" si="200"/>
        <v>547736.24513954495</v>
      </c>
      <c r="L813" s="17">
        <f t="shared" si="193"/>
        <v>1655.6398708719137</v>
      </c>
      <c r="M813" s="17">
        <f t="shared" si="194"/>
        <v>85099.889362816364</v>
      </c>
      <c r="N813" s="17">
        <f t="shared" si="195"/>
        <v>18381576.102368336</v>
      </c>
      <c r="O813" s="17">
        <f t="shared" si="199"/>
        <v>3672664819.4644198</v>
      </c>
      <c r="P813" s="17" t="str">
        <f t="shared" si="196"/>
        <v/>
      </c>
      <c r="Q813" s="17">
        <f t="shared" si="202"/>
        <v>1503010147.7757664</v>
      </c>
      <c r="AB813">
        <f t="shared" si="188"/>
        <v>0</v>
      </c>
      <c r="AC813">
        <f>IF(AB813=1,"",E813)</f>
        <v>51.4</v>
      </c>
      <c r="AD813">
        <f t="shared" si="189"/>
        <v>14.277777777777777</v>
      </c>
    </row>
    <row r="814" spans="2:30" x14ac:dyDescent="0.35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197"/>
        <v>0.2222222222222224</v>
      </c>
      <c r="G814" s="17">
        <f t="shared" si="198"/>
        <v>0.80000000000000071</v>
      </c>
      <c r="H814" s="17">
        <f t="shared" si="190"/>
        <v>64.000000000000057</v>
      </c>
      <c r="I814" s="17">
        <f t="shared" si="191"/>
        <v>1488.7750000000001</v>
      </c>
      <c r="J814" s="17">
        <f t="shared" si="192"/>
        <v>33.208009384645081</v>
      </c>
      <c r="K814" s="17">
        <f t="shared" si="200"/>
        <v>549322.22814892954</v>
      </c>
      <c r="L814" s="17">
        <f t="shared" si="193"/>
        <v>1585.9830093846451</v>
      </c>
      <c r="M814" s="17">
        <f t="shared" si="194"/>
        <v>83581.3045945708</v>
      </c>
      <c r="N814" s="17">
        <f t="shared" si="195"/>
        <v>18137143.097021863</v>
      </c>
      <c r="O814" s="17">
        <f t="shared" si="199"/>
        <v>3690801962.5614419</v>
      </c>
      <c r="P814" s="17">
        <f t="shared" si="196"/>
        <v>18137143.097021863</v>
      </c>
      <c r="Q814" s="17">
        <f>Q806+P814</f>
        <v>1521147290.8727882</v>
      </c>
      <c r="AB814">
        <f t="shared" si="188"/>
        <v>0</v>
      </c>
      <c r="AC814">
        <f>IF(AB814=1,"",E814)</f>
        <v>52.7</v>
      </c>
      <c r="AD814">
        <f t="shared" si="189"/>
        <v>14.638888888888889</v>
      </c>
    </row>
    <row r="815" spans="2:30" x14ac:dyDescent="0.35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197"/>
        <v>-2.7777777777778172E-2</v>
      </c>
      <c r="G815" s="17">
        <f t="shared" si="198"/>
        <v>-0.10000000000000142</v>
      </c>
      <c r="H815" s="17">
        <f t="shared" si="190"/>
        <v>-8.0000000000001137</v>
      </c>
      <c r="I815" s="17">
        <f t="shared" si="191"/>
        <v>1497.25</v>
      </c>
      <c r="J815" s="17">
        <f t="shared" si="192"/>
        <v>33.587165316358032</v>
      </c>
      <c r="K815" s="17">
        <f t="shared" si="200"/>
        <v>550845.06531424588</v>
      </c>
      <c r="L815" s="17">
        <f t="shared" si="193"/>
        <v>1522.8371653163581</v>
      </c>
      <c r="M815" s="17">
        <f t="shared" si="194"/>
        <v>80710.369761766982</v>
      </c>
      <c r="N815" s="17">
        <f t="shared" si="195"/>
        <v>17594860.608065203</v>
      </c>
      <c r="O815" s="17">
        <f t="shared" si="199"/>
        <v>3708396823.169507</v>
      </c>
      <c r="P815" s="17">
        <f t="shared" si="196"/>
        <v>17594860.608065203</v>
      </c>
      <c r="Q815" s="17">
        <f>Q814+P815</f>
        <v>1538742151.4808533</v>
      </c>
      <c r="AB815">
        <f t="shared" si="188"/>
        <v>0</v>
      </c>
      <c r="AC815">
        <f>IF(AB815=1,"",E815)</f>
        <v>53</v>
      </c>
      <c r="AD815">
        <f t="shared" si="189"/>
        <v>14.722222222222221</v>
      </c>
    </row>
    <row r="816" spans="2:30" x14ac:dyDescent="0.35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197"/>
        <v>-0.23611111111111149</v>
      </c>
      <c r="G816" s="17">
        <f t="shared" si="198"/>
        <v>-0.85000000000000142</v>
      </c>
      <c r="H816" s="17">
        <f t="shared" si="190"/>
        <v>-68.000000000000114</v>
      </c>
      <c r="I816" s="17">
        <f t="shared" si="191"/>
        <v>1483.125</v>
      </c>
      <c r="J816" s="17">
        <f t="shared" si="192"/>
        <v>32.956434461805564</v>
      </c>
      <c r="K816" s="17">
        <f t="shared" si="200"/>
        <v>552293.14674870763</v>
      </c>
      <c r="L816" s="17">
        <f t="shared" si="193"/>
        <v>1448.0814344618057</v>
      </c>
      <c r="M816" s="17">
        <f t="shared" si="194"/>
        <v>76024.275309244797</v>
      </c>
      <c r="N816" s="17">
        <f t="shared" si="195"/>
        <v>16649316.292724611</v>
      </c>
      <c r="O816" s="17">
        <f t="shared" si="199"/>
        <v>3725046139.4622316</v>
      </c>
      <c r="P816" s="17">
        <f t="shared" si="196"/>
        <v>16649316.292724611</v>
      </c>
      <c r="Q816" s="17">
        <f>Q815+P816</f>
        <v>1555391467.7735779</v>
      </c>
      <c r="AB816">
        <f t="shared" si="188"/>
        <v>0</v>
      </c>
      <c r="AC816">
        <f>IF(AB816=1,"",E816)</f>
        <v>52.5</v>
      </c>
      <c r="AD816">
        <f t="shared" si="189"/>
        <v>14.583333333333332</v>
      </c>
    </row>
    <row r="817" spans="2:30" x14ac:dyDescent="0.35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197"/>
        <v>-0.38888888888888851</v>
      </c>
      <c r="G817" s="17">
        <f t="shared" si="198"/>
        <v>-1.3999999999999986</v>
      </c>
      <c r="H817" s="17">
        <f t="shared" si="190"/>
        <v>-111.99999999999989</v>
      </c>
      <c r="I817" s="17">
        <f t="shared" si="191"/>
        <v>1449.2249999999999</v>
      </c>
      <c r="J817" s="17">
        <f t="shared" si="192"/>
        <v>31.467072656250004</v>
      </c>
      <c r="K817" s="17">
        <f t="shared" si="200"/>
        <v>553661.83882136387</v>
      </c>
      <c r="L817" s="17">
        <f t="shared" si="193"/>
        <v>1368.6920726562498</v>
      </c>
      <c r="M817" s="17">
        <f t="shared" si="194"/>
        <v>70213.903327265609</v>
      </c>
      <c r="N817" s="17">
        <f t="shared" si="195"/>
        <v>15447058.731998434</v>
      </c>
      <c r="O817" s="17">
        <f t="shared" si="199"/>
        <v>3740493198.1942301</v>
      </c>
      <c r="P817" s="17">
        <f t="shared" si="196"/>
        <v>15447058.731998434</v>
      </c>
      <c r="Q817" s="17">
        <f>Q816+P817</f>
        <v>1570838526.5055764</v>
      </c>
      <c r="AB817">
        <f t="shared" si="188"/>
        <v>0</v>
      </c>
      <c r="AC817">
        <f>IF(AB817=1,"",E817)</f>
        <v>51.3</v>
      </c>
      <c r="AD817">
        <f t="shared" si="189"/>
        <v>14.249999999999998</v>
      </c>
    </row>
    <row r="818" spans="2:30" x14ac:dyDescent="0.35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197"/>
        <v>-0.54166666666666641</v>
      </c>
      <c r="G818" s="17">
        <f t="shared" si="198"/>
        <v>-1.9499999999999993</v>
      </c>
      <c r="H818" s="17">
        <f t="shared" si="190"/>
        <v>-155.99999999999991</v>
      </c>
      <c r="I818" s="17">
        <f t="shared" si="191"/>
        <v>1404.0250000000001</v>
      </c>
      <c r="J818" s="17">
        <f t="shared" si="192"/>
        <v>29.534824199459891</v>
      </c>
      <c r="K818" s="17">
        <f t="shared" si="200"/>
        <v>554939.39864556328</v>
      </c>
      <c r="L818" s="17">
        <f t="shared" si="193"/>
        <v>1277.5598241994601</v>
      </c>
      <c r="M818" s="17">
        <f t="shared" si="194"/>
        <v>63494.723262713167</v>
      </c>
      <c r="N818" s="17">
        <f t="shared" si="195"/>
        <v>14032333.84105961</v>
      </c>
      <c r="O818" s="17">
        <f t="shared" si="199"/>
        <v>3754525532.0352898</v>
      </c>
      <c r="P818" s="17">
        <f t="shared" si="196"/>
        <v>14032333.84105961</v>
      </c>
      <c r="Q818" s="17">
        <f>Q817+P818</f>
        <v>1584870860.3466361</v>
      </c>
      <c r="AB818">
        <f t="shared" si="188"/>
        <v>0</v>
      </c>
      <c r="AC818">
        <f>IF(AB818=1,"",E818)</f>
        <v>49.7</v>
      </c>
      <c r="AD818">
        <f t="shared" si="189"/>
        <v>13.805555555555555</v>
      </c>
    </row>
    <row r="819" spans="2:30" x14ac:dyDescent="0.35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197"/>
        <v>-0.83333333333333326</v>
      </c>
      <c r="G819" s="17">
        <f t="shared" si="198"/>
        <v>-3</v>
      </c>
      <c r="H819" s="17">
        <f t="shared" si="190"/>
        <v>-239.99999999999997</v>
      </c>
      <c r="I819" s="17">
        <f t="shared" si="191"/>
        <v>1339.05</v>
      </c>
      <c r="J819" s="17">
        <f t="shared" si="192"/>
        <v>26.864471180555562</v>
      </c>
      <c r="K819" s="17">
        <f t="shared" si="200"/>
        <v>556065.31311674381</v>
      </c>
      <c r="L819" s="17">
        <f t="shared" si="193"/>
        <v>1125.9144711805554</v>
      </c>
      <c r="M819" s="17">
        <f t="shared" si="194"/>
        <v>53368.345933958328</v>
      </c>
      <c r="N819" s="17">
        <f t="shared" si="195"/>
        <v>11847772.797338748</v>
      </c>
      <c r="O819" s="17">
        <f t="shared" si="199"/>
        <v>3766373304.8326287</v>
      </c>
      <c r="P819" s="17">
        <f t="shared" si="196"/>
        <v>11847772.797338748</v>
      </c>
      <c r="Q819" s="17">
        <f>Q818+P819</f>
        <v>1596718633.1439748</v>
      </c>
      <c r="AB819">
        <f t="shared" si="188"/>
        <v>0</v>
      </c>
      <c r="AC819">
        <f>IF(AB819=1,"",E819)</f>
        <v>47.4</v>
      </c>
      <c r="AD819">
        <f t="shared" si="189"/>
        <v>13.166666666666666</v>
      </c>
    </row>
    <row r="820" spans="2:30" x14ac:dyDescent="0.35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197"/>
        <v>-1.0694444444444438</v>
      </c>
      <c r="G820" s="17">
        <f t="shared" si="198"/>
        <v>-3.8499999999999979</v>
      </c>
      <c r="H820" s="17">
        <f t="shared" si="190"/>
        <v>-307.99999999999977</v>
      </c>
      <c r="I820" s="17">
        <f t="shared" si="191"/>
        <v>1234.5250000000001</v>
      </c>
      <c r="J820" s="17">
        <f t="shared" si="192"/>
        <v>22.834130912422854</v>
      </c>
      <c r="K820" s="17">
        <f t="shared" si="200"/>
        <v>557014.67224765627</v>
      </c>
      <c r="L820" s="17">
        <f t="shared" si="193"/>
        <v>949.35913091242321</v>
      </c>
      <c r="M820" s="17">
        <f t="shared" si="194"/>
        <v>41486.994020872895</v>
      </c>
      <c r="N820" s="17">
        <f t="shared" si="195"/>
        <v>9251599.6666546557</v>
      </c>
      <c r="O820" s="17">
        <f t="shared" si="199"/>
        <v>3775624904.4992833</v>
      </c>
      <c r="P820" s="17">
        <f t="shared" si="196"/>
        <v>9251599.6666546557</v>
      </c>
      <c r="Q820" s="17">
        <f>Q819+P820</f>
        <v>1605970232.8106294</v>
      </c>
      <c r="AB820">
        <f t="shared" si="188"/>
        <v>0</v>
      </c>
      <c r="AC820">
        <f>IF(AB820=1,"",E820)</f>
        <v>43.7</v>
      </c>
      <c r="AD820">
        <f t="shared" si="189"/>
        <v>12.138888888888889</v>
      </c>
    </row>
    <row r="821" spans="2:30" x14ac:dyDescent="0.35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197"/>
        <v>-1.1388888888888893</v>
      </c>
      <c r="G821" s="17">
        <f t="shared" si="198"/>
        <v>-4.1000000000000014</v>
      </c>
      <c r="H821" s="17">
        <f t="shared" si="190"/>
        <v>-328.00000000000011</v>
      </c>
      <c r="I821" s="17">
        <f t="shared" si="191"/>
        <v>1121.5250000000001</v>
      </c>
      <c r="J821" s="17">
        <f t="shared" si="192"/>
        <v>18.845281375385806</v>
      </c>
      <c r="K821" s="17">
        <f t="shared" si="200"/>
        <v>557827.04252903163</v>
      </c>
      <c r="L821" s="17">
        <f t="shared" si="193"/>
        <v>812.37028137538573</v>
      </c>
      <c r="M821" s="17">
        <f t="shared" si="194"/>
        <v>32251.100170602815</v>
      </c>
      <c r="N821" s="17">
        <f t="shared" si="195"/>
        <v>7224246.4382150304</v>
      </c>
      <c r="O821" s="17">
        <f t="shared" si="199"/>
        <v>3782849150.9374986</v>
      </c>
      <c r="P821" s="17">
        <f t="shared" si="196"/>
        <v>7224246.4382150304</v>
      </c>
      <c r="Q821" s="17">
        <f>Q820+P821</f>
        <v>1613194479.2488444</v>
      </c>
      <c r="AB821">
        <f t="shared" si="188"/>
        <v>0</v>
      </c>
      <c r="AC821">
        <f>IF(AB821=1,"",E821)</f>
        <v>39.700000000000003</v>
      </c>
      <c r="AD821">
        <f t="shared" si="189"/>
        <v>11.027777777777779</v>
      </c>
    </row>
    <row r="822" spans="2:30" x14ac:dyDescent="0.35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197"/>
        <v>-1.1944444444444446</v>
      </c>
      <c r="G822" s="17">
        <f t="shared" si="198"/>
        <v>-4.3000000000000007</v>
      </c>
      <c r="H822" s="17">
        <f t="shared" si="190"/>
        <v>-344.00000000000006</v>
      </c>
      <c r="I822" s="17">
        <f t="shared" si="191"/>
        <v>1002.875</v>
      </c>
      <c r="J822" s="17">
        <f t="shared" si="192"/>
        <v>15.068787856867285</v>
      </c>
      <c r="K822" s="17">
        <f t="shared" si="200"/>
        <v>558500.98631688848</v>
      </c>
      <c r="L822" s="17">
        <f t="shared" si="193"/>
        <v>673.94378785686729</v>
      </c>
      <c r="M822" s="17">
        <f t="shared" si="194"/>
        <v>23925.004468918789</v>
      </c>
      <c r="N822" s="17">
        <f t="shared" si="195"/>
        <v>5383126.0055067278</v>
      </c>
      <c r="O822" s="17">
        <f t="shared" si="199"/>
        <v>3788232276.9430051</v>
      </c>
      <c r="P822" s="17">
        <f t="shared" si="196"/>
        <v>5383126.0055067278</v>
      </c>
      <c r="Q822" s="17">
        <f>Q821+P822</f>
        <v>1618577605.2543511</v>
      </c>
      <c r="AB822">
        <f t="shared" si="188"/>
        <v>0</v>
      </c>
      <c r="AC822">
        <f>IF(AB822=1,"",E822)</f>
        <v>35.5</v>
      </c>
      <c r="AD822">
        <f t="shared" si="189"/>
        <v>9.8611111111111107</v>
      </c>
    </row>
    <row r="823" spans="2:30" x14ac:dyDescent="0.35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197"/>
        <v>-1.2777777777777777</v>
      </c>
      <c r="G823" s="17">
        <f t="shared" si="198"/>
        <v>-4.5999999999999996</v>
      </c>
      <c r="H823" s="17">
        <f t="shared" si="190"/>
        <v>-368</v>
      </c>
      <c r="I823" s="17">
        <f t="shared" si="191"/>
        <v>878.57500000000005</v>
      </c>
      <c r="J823" s="17">
        <f t="shared" si="192"/>
        <v>11.564913551311731</v>
      </c>
      <c r="K823" s="17">
        <f t="shared" si="200"/>
        <v>559023.12623043975</v>
      </c>
      <c r="L823" s="17">
        <f t="shared" si="193"/>
        <v>522.13991355131179</v>
      </c>
      <c r="M823" s="17">
        <f t="shared" si="194"/>
        <v>16238.551311445797</v>
      </c>
      <c r="N823" s="17">
        <f t="shared" si="195"/>
        <v>3669912.5963867502</v>
      </c>
      <c r="O823" s="17">
        <f t="shared" si="199"/>
        <v>3791902189.539392</v>
      </c>
      <c r="P823" s="17">
        <f t="shared" si="196"/>
        <v>3669912.5963867502</v>
      </c>
      <c r="Q823" s="17">
        <f>Q822+P823</f>
        <v>1622247517.8507378</v>
      </c>
      <c r="AB823">
        <f t="shared" si="188"/>
        <v>0</v>
      </c>
      <c r="AC823">
        <f>IF(AB823=1,"",E823)</f>
        <v>31.1</v>
      </c>
      <c r="AD823">
        <f t="shared" si="189"/>
        <v>8.6388888888888893</v>
      </c>
    </row>
    <row r="824" spans="2:30" x14ac:dyDescent="0.35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197"/>
        <v>-1.2777777777777781</v>
      </c>
      <c r="G824" s="17">
        <f t="shared" si="198"/>
        <v>-4.6000000000000014</v>
      </c>
      <c r="H824" s="17">
        <f t="shared" si="190"/>
        <v>-368.00000000000011</v>
      </c>
      <c r="I824" s="17">
        <f t="shared" si="191"/>
        <v>742.97500000000002</v>
      </c>
      <c r="J824" s="17">
        <f t="shared" si="192"/>
        <v>8.2705255883487681</v>
      </c>
      <c r="K824" s="17">
        <f t="shared" si="200"/>
        <v>559406.37175602815</v>
      </c>
      <c r="L824" s="17">
        <f t="shared" si="193"/>
        <v>383.2455255883487</v>
      </c>
      <c r="M824" s="17">
        <f t="shared" si="194"/>
        <v>10079.35732297357</v>
      </c>
      <c r="N824" s="17">
        <f t="shared" si="195"/>
        <v>2288014.1123150005</v>
      </c>
      <c r="O824" s="17">
        <f t="shared" si="199"/>
        <v>3794190203.6517072</v>
      </c>
      <c r="P824" s="17">
        <f t="shared" si="196"/>
        <v>2288014.1123150005</v>
      </c>
      <c r="Q824" s="17">
        <f>Q823+P824</f>
        <v>1624535531.9630527</v>
      </c>
      <c r="AB824">
        <f t="shared" si="188"/>
        <v>0</v>
      </c>
      <c r="AC824">
        <f>IF(AB824=1,"",E824)</f>
        <v>26.3</v>
      </c>
      <c r="AD824">
        <f t="shared" si="189"/>
        <v>7.3055555555555554</v>
      </c>
    </row>
    <row r="825" spans="2:30" x14ac:dyDescent="0.35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197"/>
        <v>-1.1527777777777779</v>
      </c>
      <c r="G825" s="17">
        <f t="shared" si="198"/>
        <v>-4.1500000000000004</v>
      </c>
      <c r="H825" s="17">
        <f t="shared" si="190"/>
        <v>-332.00000000000006</v>
      </c>
      <c r="I825" s="17">
        <f t="shared" si="191"/>
        <v>618.67499999999995</v>
      </c>
      <c r="J825" s="17">
        <f t="shared" si="192"/>
        <v>5.7346886284722229</v>
      </c>
      <c r="K825" s="17">
        <f t="shared" si="200"/>
        <v>559698.78144465666</v>
      </c>
      <c r="L825" s="17">
        <f t="shared" si="193"/>
        <v>292.40968862847211</v>
      </c>
      <c r="M825" s="17">
        <f t="shared" si="194"/>
        <v>6403.7721809635386</v>
      </c>
      <c r="N825" s="17">
        <f t="shared" si="195"/>
        <v>1460060.0572596868</v>
      </c>
      <c r="O825" s="17">
        <f t="shared" si="199"/>
        <v>3795650263.7089667</v>
      </c>
      <c r="P825" s="17">
        <f t="shared" si="196"/>
        <v>1460060.0572596868</v>
      </c>
      <c r="Q825" s="17">
        <f>Q824+P825</f>
        <v>1625995592.0203125</v>
      </c>
      <c r="AB825">
        <f t="shared" si="188"/>
        <v>0</v>
      </c>
      <c r="AC825">
        <f>IF(AB825=1,"",E825)</f>
        <v>21.9</v>
      </c>
      <c r="AD825">
        <f t="shared" si="189"/>
        <v>6.083333333333333</v>
      </c>
    </row>
    <row r="826" spans="2:30" x14ac:dyDescent="0.35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197"/>
        <v>-0.68055555555555536</v>
      </c>
      <c r="G826" s="17">
        <f t="shared" si="198"/>
        <v>-2.4499999999999993</v>
      </c>
      <c r="H826" s="17">
        <f t="shared" si="190"/>
        <v>-195.99999999999994</v>
      </c>
      <c r="I826" s="17">
        <f t="shared" si="191"/>
        <v>508.5</v>
      </c>
      <c r="J826" s="17">
        <f t="shared" si="192"/>
        <v>3.8740625000000009</v>
      </c>
      <c r="K826" s="17">
        <f t="shared" si="200"/>
        <v>560015.15550715663</v>
      </c>
      <c r="L826" s="17">
        <f t="shared" si="193"/>
        <v>316.37406250000004</v>
      </c>
      <c r="M826" s="17">
        <f t="shared" si="194"/>
        <v>5694.7331250000007</v>
      </c>
      <c r="N826" s="17">
        <f t="shared" si="195"/>
        <v>1304093.8856250001</v>
      </c>
      <c r="O826" s="17">
        <f t="shared" si="199"/>
        <v>3796954357.5945916</v>
      </c>
      <c r="P826" s="17">
        <f t="shared" si="196"/>
        <v>1304093.8856250001</v>
      </c>
      <c r="Q826" s="17">
        <f>Q825+P826</f>
        <v>1627299685.9059374</v>
      </c>
      <c r="AB826">
        <f t="shared" si="188"/>
        <v>0</v>
      </c>
      <c r="AC826">
        <f>IF(AB826=1,"",E826)</f>
        <v>18</v>
      </c>
      <c r="AD826">
        <f t="shared" si="189"/>
        <v>5</v>
      </c>
    </row>
    <row r="827" spans="2:30" x14ac:dyDescent="0.35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197"/>
        <v>0</v>
      </c>
      <c r="G827" s="17">
        <f t="shared" si="198"/>
        <v>0</v>
      </c>
      <c r="H827" s="17">
        <f t="shared" si="190"/>
        <v>0</v>
      </c>
      <c r="I827" s="17">
        <f t="shared" si="191"/>
        <v>480.25</v>
      </c>
      <c r="J827" s="17">
        <f t="shared" si="192"/>
        <v>3.4555680941358036</v>
      </c>
      <c r="K827" s="17">
        <f t="shared" si="200"/>
        <v>560498.86107525078</v>
      </c>
      <c r="L827" s="17">
        <f t="shared" si="193"/>
        <v>483.7055680941358</v>
      </c>
      <c r="M827" s="17">
        <f t="shared" si="194"/>
        <v>8222.9946576003094</v>
      </c>
      <c r="N827" s="17">
        <f t="shared" si="195"/>
        <v>1891288.7712480712</v>
      </c>
      <c r="O827" s="17">
        <f t="shared" si="199"/>
        <v>3798845646.3658395</v>
      </c>
      <c r="P827" s="17" t="str">
        <f t="shared" si="196"/>
        <v/>
      </c>
      <c r="Q827" s="17">
        <f>Q826</f>
        <v>1627299685.9059374</v>
      </c>
      <c r="AB827">
        <f t="shared" si="188"/>
        <v>0</v>
      </c>
      <c r="AC827">
        <f>IF(AB827=1,"",E827)</f>
        <v>17</v>
      </c>
      <c r="AD827">
        <f t="shared" si="189"/>
        <v>4.7222222222222223</v>
      </c>
    </row>
    <row r="828" spans="2:30" x14ac:dyDescent="0.35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197"/>
        <v>0.61111111111111094</v>
      </c>
      <c r="G828" s="17">
        <f t="shared" si="198"/>
        <v>2.1999999999999993</v>
      </c>
      <c r="H828" s="17">
        <f t="shared" si="190"/>
        <v>175.99999999999994</v>
      </c>
      <c r="I828" s="17">
        <f t="shared" si="191"/>
        <v>508.5</v>
      </c>
      <c r="J828" s="17">
        <f t="shared" si="192"/>
        <v>3.8740625000000009</v>
      </c>
      <c r="K828" s="17">
        <f t="shared" si="200"/>
        <v>561187.23513775074</v>
      </c>
      <c r="L828" s="17">
        <f t="shared" si="193"/>
        <v>688.37406250000004</v>
      </c>
      <c r="M828" s="17">
        <f t="shared" si="194"/>
        <v>12390.733125000001</v>
      </c>
      <c r="N828" s="17">
        <f t="shared" si="195"/>
        <v>2862259.3518750002</v>
      </c>
      <c r="O828" s="17">
        <f t="shared" si="199"/>
        <v>3801707905.7177143</v>
      </c>
      <c r="P828" s="17" t="str">
        <f t="shared" si="196"/>
        <v/>
      </c>
      <c r="Q828" s="17">
        <f t="shared" ref="Q828:Q840" si="203">Q827</f>
        <v>1627299685.9059374</v>
      </c>
      <c r="AB828">
        <f t="shared" si="188"/>
        <v>0</v>
      </c>
      <c r="AC828">
        <f>IF(AB828=1,"",E828)</f>
        <v>18</v>
      </c>
      <c r="AD828">
        <f t="shared" si="189"/>
        <v>5</v>
      </c>
    </row>
    <row r="829" spans="2:30" x14ac:dyDescent="0.35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197"/>
        <v>0.94444444444444453</v>
      </c>
      <c r="G829" s="17">
        <f t="shared" si="198"/>
        <v>3.4000000000000004</v>
      </c>
      <c r="H829" s="17">
        <f t="shared" si="190"/>
        <v>272</v>
      </c>
      <c r="I829" s="17">
        <f t="shared" si="191"/>
        <v>604.54999999999995</v>
      </c>
      <c r="J829" s="17">
        <f t="shared" si="192"/>
        <v>5.4758199459876566</v>
      </c>
      <c r="K829" s="17">
        <f t="shared" si="200"/>
        <v>562069.26095769671</v>
      </c>
      <c r="L829" s="17">
        <f t="shared" si="193"/>
        <v>882.02581994598756</v>
      </c>
      <c r="M829" s="17">
        <f t="shared" si="194"/>
        <v>18875.352546844133</v>
      </c>
      <c r="N829" s="17">
        <f t="shared" si="195"/>
        <v>4379081.790867839</v>
      </c>
      <c r="O829" s="17">
        <f t="shared" si="199"/>
        <v>3806086987.5085821</v>
      </c>
      <c r="P829" s="17" t="str">
        <f t="shared" si="196"/>
        <v/>
      </c>
      <c r="Q829" s="17">
        <f t="shared" si="203"/>
        <v>1627299685.9059374</v>
      </c>
      <c r="AB829">
        <f t="shared" si="188"/>
        <v>0</v>
      </c>
      <c r="AC829">
        <f>IF(AB829=1,"",E829)</f>
        <v>21.4</v>
      </c>
      <c r="AD829">
        <f t="shared" si="189"/>
        <v>5.9444444444444438</v>
      </c>
    </row>
    <row r="830" spans="2:30" x14ac:dyDescent="0.35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197"/>
        <v>0.90277777777777779</v>
      </c>
      <c r="G830" s="17">
        <f t="shared" si="198"/>
        <v>3.25</v>
      </c>
      <c r="H830" s="17">
        <f t="shared" si="190"/>
        <v>260</v>
      </c>
      <c r="I830" s="17">
        <f t="shared" si="191"/>
        <v>700.6</v>
      </c>
      <c r="J830" s="17">
        <f t="shared" si="192"/>
        <v>7.3540228395061753</v>
      </c>
      <c r="K830" s="17">
        <f t="shared" si="200"/>
        <v>563037.21498053626</v>
      </c>
      <c r="L830" s="17">
        <f t="shared" si="193"/>
        <v>967.95402283950625</v>
      </c>
      <c r="M830" s="17">
        <f t="shared" si="194"/>
        <v>24005.259766419756</v>
      </c>
      <c r="N830" s="17">
        <f t="shared" si="195"/>
        <v>5593225.5255758036</v>
      </c>
      <c r="O830" s="17">
        <f t="shared" si="199"/>
        <v>3811680213.0341578</v>
      </c>
      <c r="P830" s="17" t="str">
        <f t="shared" si="196"/>
        <v/>
      </c>
      <c r="Q830" s="17">
        <f t="shared" si="203"/>
        <v>1627299685.9059374</v>
      </c>
      <c r="AB830">
        <f t="shared" si="188"/>
        <v>0</v>
      </c>
      <c r="AC830">
        <f>IF(AB830=1,"",E830)</f>
        <v>24.8</v>
      </c>
      <c r="AD830">
        <f t="shared" si="189"/>
        <v>6.8888888888888893</v>
      </c>
    </row>
    <row r="831" spans="2:30" x14ac:dyDescent="0.35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197"/>
        <v>0.83333333333333326</v>
      </c>
      <c r="G831" s="17">
        <f t="shared" si="198"/>
        <v>3</v>
      </c>
      <c r="H831" s="17">
        <f t="shared" si="190"/>
        <v>239.99999999999997</v>
      </c>
      <c r="I831" s="17">
        <f t="shared" si="191"/>
        <v>788.17499999999995</v>
      </c>
      <c r="J831" s="17">
        <f t="shared" si="192"/>
        <v>9.3074351562500031</v>
      </c>
      <c r="K831" s="17">
        <f t="shared" si="200"/>
        <v>564074.6974156925</v>
      </c>
      <c r="L831" s="17">
        <f t="shared" si="193"/>
        <v>1037.4824351562499</v>
      </c>
      <c r="M831" s="17">
        <f t="shared" si="194"/>
        <v>28945.759940859371</v>
      </c>
      <c r="N831" s="17">
        <f t="shared" si="195"/>
        <v>6773307.8261610931</v>
      </c>
      <c r="O831" s="17">
        <f t="shared" si="199"/>
        <v>3818453520.8603187</v>
      </c>
      <c r="P831" s="17" t="str">
        <f t="shared" si="196"/>
        <v/>
      </c>
      <c r="Q831" s="17">
        <f t="shared" si="203"/>
        <v>1627299685.9059374</v>
      </c>
      <c r="AB831">
        <f t="shared" si="188"/>
        <v>0</v>
      </c>
      <c r="AC831">
        <f>IF(AB831=1,"",E831)</f>
        <v>27.9</v>
      </c>
      <c r="AD831">
        <f t="shared" si="189"/>
        <v>7.7499999999999991</v>
      </c>
    </row>
    <row r="832" spans="2:30" x14ac:dyDescent="0.35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197"/>
        <v>0.70833333333333348</v>
      </c>
      <c r="G832" s="17">
        <f t="shared" si="198"/>
        <v>2.5500000000000007</v>
      </c>
      <c r="H832" s="17">
        <f t="shared" si="190"/>
        <v>204.00000000000006</v>
      </c>
      <c r="I832" s="17">
        <f t="shared" si="191"/>
        <v>870.1</v>
      </c>
      <c r="J832" s="17">
        <f t="shared" si="192"/>
        <v>11.342872376543212</v>
      </c>
      <c r="K832" s="17">
        <f t="shared" si="200"/>
        <v>565160.14028806903</v>
      </c>
      <c r="L832" s="17">
        <f t="shared" si="193"/>
        <v>1085.4428723765434</v>
      </c>
      <c r="M832" s="17">
        <f t="shared" si="194"/>
        <v>33431.64046919754</v>
      </c>
      <c r="N832" s="17">
        <f t="shared" si="195"/>
        <v>7856435.510261422</v>
      </c>
      <c r="O832" s="17">
        <f t="shared" si="199"/>
        <v>3826309956.3705802</v>
      </c>
      <c r="P832" s="17" t="str">
        <f t="shared" si="196"/>
        <v/>
      </c>
      <c r="Q832" s="17">
        <f t="shared" si="203"/>
        <v>1627299685.9059374</v>
      </c>
      <c r="AB832">
        <f t="shared" si="188"/>
        <v>0</v>
      </c>
      <c r="AC832">
        <f>IF(AB832=1,"",E832)</f>
        <v>30.8</v>
      </c>
      <c r="AD832">
        <f t="shared" si="189"/>
        <v>8.5555555555555554</v>
      </c>
    </row>
    <row r="833" spans="2:30" x14ac:dyDescent="0.35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197"/>
        <v>0.59722222222222232</v>
      </c>
      <c r="G833" s="17">
        <f t="shared" si="198"/>
        <v>2.1500000000000004</v>
      </c>
      <c r="H833" s="17">
        <f t="shared" si="190"/>
        <v>172.00000000000003</v>
      </c>
      <c r="I833" s="17">
        <f t="shared" si="191"/>
        <v>932.25</v>
      </c>
      <c r="J833" s="17">
        <f t="shared" si="192"/>
        <v>13.021154513888895</v>
      </c>
      <c r="K833" s="17">
        <f t="shared" si="200"/>
        <v>566277.41144258296</v>
      </c>
      <c r="L833" s="17">
        <f t="shared" si="193"/>
        <v>1117.2711545138889</v>
      </c>
      <c r="M833" s="17">
        <f t="shared" si="194"/>
        <v>36869.948098958332</v>
      </c>
      <c r="N833" s="17">
        <f t="shared" si="195"/>
        <v>8701307.7513541654</v>
      </c>
      <c r="O833" s="17">
        <f t="shared" si="199"/>
        <v>3835011264.1219344</v>
      </c>
      <c r="P833" s="17" t="str">
        <f t="shared" si="196"/>
        <v/>
      </c>
      <c r="Q833" s="17">
        <f t="shared" si="203"/>
        <v>1627299685.9059374</v>
      </c>
      <c r="AB833">
        <f t="shared" si="188"/>
        <v>0</v>
      </c>
      <c r="AC833">
        <f>IF(AB833=1,"",E833)</f>
        <v>33</v>
      </c>
      <c r="AD833">
        <f t="shared" si="189"/>
        <v>9.1666666666666661</v>
      </c>
    </row>
    <row r="834" spans="2:30" x14ac:dyDescent="0.35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197"/>
        <v>0.56944444444444464</v>
      </c>
      <c r="G834" s="17">
        <f t="shared" si="198"/>
        <v>2.0500000000000007</v>
      </c>
      <c r="H834" s="17">
        <f t="shared" si="190"/>
        <v>164.00000000000006</v>
      </c>
      <c r="I834" s="17">
        <f t="shared" si="191"/>
        <v>991.57500000000005</v>
      </c>
      <c r="J834" s="17">
        <f t="shared" si="192"/>
        <v>14.731122656250003</v>
      </c>
      <c r="K834" s="17">
        <f t="shared" si="200"/>
        <v>567447.71756523917</v>
      </c>
      <c r="L834" s="17">
        <f t="shared" si="193"/>
        <v>1170.30612265625</v>
      </c>
      <c r="M834" s="17">
        <f t="shared" si="194"/>
        <v>41077.744905234373</v>
      </c>
      <c r="N834" s="17">
        <f t="shared" si="195"/>
        <v>9735425.5425405465</v>
      </c>
      <c r="O834" s="17">
        <f t="shared" si="199"/>
        <v>3844746689.664475</v>
      </c>
      <c r="P834" s="17" t="str">
        <f t="shared" si="196"/>
        <v/>
      </c>
      <c r="Q834" s="17">
        <f t="shared" si="203"/>
        <v>1627299685.9059374</v>
      </c>
      <c r="AB834">
        <f t="shared" si="188"/>
        <v>0</v>
      </c>
      <c r="AC834">
        <f>IF(AB834=1,"",E834)</f>
        <v>35.1</v>
      </c>
      <c r="AD834">
        <f t="shared" si="189"/>
        <v>9.75</v>
      </c>
    </row>
    <row r="835" spans="2:30" x14ac:dyDescent="0.35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197"/>
        <v>0.52777777777777735</v>
      </c>
      <c r="G835" s="17">
        <f t="shared" si="198"/>
        <v>1.8999999999999986</v>
      </c>
      <c r="H835" s="17">
        <f t="shared" si="190"/>
        <v>151.99999999999989</v>
      </c>
      <c r="I835" s="17">
        <f t="shared" si="191"/>
        <v>1048.075</v>
      </c>
      <c r="J835" s="17">
        <f t="shared" si="192"/>
        <v>16.45771100501544</v>
      </c>
      <c r="K835" s="17">
        <f t="shared" si="200"/>
        <v>568664.25027624425</v>
      </c>
      <c r="L835" s="17">
        <f t="shared" si="193"/>
        <v>1216.5327110050152</v>
      </c>
      <c r="M835" s="17">
        <f t="shared" si="194"/>
        <v>45133.363578286066</v>
      </c>
      <c r="N835" s="17">
        <f t="shared" si="195"/>
        <v>10741740.531632084</v>
      </c>
      <c r="O835" s="17">
        <f t="shared" si="199"/>
        <v>3855488430.1961069</v>
      </c>
      <c r="P835" s="17" t="str">
        <f t="shared" si="196"/>
        <v/>
      </c>
      <c r="Q835" s="17">
        <f t="shared" si="203"/>
        <v>1627299685.9059374</v>
      </c>
      <c r="AB835">
        <f t="shared" si="188"/>
        <v>0</v>
      </c>
      <c r="AC835">
        <f>IF(AB835=1,"",E835)</f>
        <v>37.1</v>
      </c>
      <c r="AD835">
        <f t="shared" si="189"/>
        <v>10.305555555555555</v>
      </c>
    </row>
    <row r="836" spans="2:30" x14ac:dyDescent="0.35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197"/>
        <v>0.59722222222222177</v>
      </c>
      <c r="G836" s="17">
        <f t="shared" si="198"/>
        <v>2.1499999999999986</v>
      </c>
      <c r="H836" s="17">
        <f t="shared" si="190"/>
        <v>171.99999999999986</v>
      </c>
      <c r="I836" s="17">
        <f t="shared" si="191"/>
        <v>1098.925</v>
      </c>
      <c r="J836" s="17">
        <f t="shared" si="192"/>
        <v>18.093426282793217</v>
      </c>
      <c r="K836" s="17">
        <f t="shared" si="200"/>
        <v>569953.26870252704</v>
      </c>
      <c r="L836" s="17">
        <f t="shared" si="193"/>
        <v>1289.0184262827929</v>
      </c>
      <c r="M836" s="17">
        <f t="shared" si="194"/>
        <v>50142.816782400645</v>
      </c>
      <c r="N836" s="17">
        <f t="shared" si="195"/>
        <v>11984133.210993754</v>
      </c>
      <c r="O836" s="17">
        <f t="shared" si="199"/>
        <v>3867472563.4071007</v>
      </c>
      <c r="P836" s="17" t="str">
        <f t="shared" si="196"/>
        <v/>
      </c>
      <c r="Q836" s="17">
        <f t="shared" si="203"/>
        <v>1627299685.9059374</v>
      </c>
      <c r="AB836">
        <f t="shared" si="188"/>
        <v>0</v>
      </c>
      <c r="AC836">
        <f>IF(AB836=1,"",E836)</f>
        <v>38.9</v>
      </c>
      <c r="AD836">
        <f t="shared" si="189"/>
        <v>10.805555555555555</v>
      </c>
    </row>
    <row r="837" spans="2:30" x14ac:dyDescent="0.35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197"/>
        <v>0.70833333333333348</v>
      </c>
      <c r="G837" s="17">
        <f t="shared" si="198"/>
        <v>2.5500000000000007</v>
      </c>
      <c r="H837" s="17">
        <f t="shared" si="190"/>
        <v>204.00000000000006</v>
      </c>
      <c r="I837" s="17">
        <f t="shared" si="191"/>
        <v>1169.55</v>
      </c>
      <c r="J837" s="17">
        <f t="shared" si="192"/>
        <v>20.493790625000006</v>
      </c>
      <c r="K837" s="17">
        <f t="shared" si="200"/>
        <v>571347.31249315199</v>
      </c>
      <c r="L837" s="17">
        <f t="shared" si="193"/>
        <v>1394.0437906249999</v>
      </c>
      <c r="M837" s="17">
        <f t="shared" si="194"/>
        <v>57713.412931874998</v>
      </c>
      <c r="N837" s="17">
        <f t="shared" si="195"/>
        <v>13851219.10365</v>
      </c>
      <c r="O837" s="17">
        <f t="shared" si="199"/>
        <v>3881323782.5107508</v>
      </c>
      <c r="P837" s="17" t="str">
        <f t="shared" si="196"/>
        <v/>
      </c>
      <c r="Q837" s="17">
        <f t="shared" si="203"/>
        <v>1627299685.9059374</v>
      </c>
      <c r="AB837">
        <f t="shared" si="188"/>
        <v>0</v>
      </c>
      <c r="AC837">
        <f>IF(AB837=1,"",E837)</f>
        <v>41.4</v>
      </c>
      <c r="AD837">
        <f t="shared" si="189"/>
        <v>11.5</v>
      </c>
    </row>
    <row r="838" spans="2:30" x14ac:dyDescent="0.35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197"/>
        <v>0.68055555555555536</v>
      </c>
      <c r="G838" s="17">
        <f t="shared" si="198"/>
        <v>2.4499999999999993</v>
      </c>
      <c r="H838" s="17">
        <f t="shared" si="190"/>
        <v>195.99999999999994</v>
      </c>
      <c r="I838" s="17">
        <f t="shared" si="191"/>
        <v>1243</v>
      </c>
      <c r="J838" s="17">
        <f t="shared" si="192"/>
        <v>23.14871913580248</v>
      </c>
      <c r="K838" s="17">
        <f t="shared" si="200"/>
        <v>572809.46121228777</v>
      </c>
      <c r="L838" s="17">
        <f t="shared" si="193"/>
        <v>1462.1487191358024</v>
      </c>
      <c r="M838" s="17">
        <f t="shared" si="194"/>
        <v>64334.543641975302</v>
      </c>
      <c r="N838" s="17">
        <f t="shared" si="195"/>
        <v>15504625.017716048</v>
      </c>
      <c r="O838" s="17">
        <f t="shared" si="199"/>
        <v>3896828407.5284667</v>
      </c>
      <c r="P838" s="17" t="str">
        <f t="shared" si="196"/>
        <v/>
      </c>
      <c r="Q838" s="17">
        <f t="shared" si="203"/>
        <v>1627299685.9059374</v>
      </c>
      <c r="AB838">
        <f t="shared" si="188"/>
        <v>0</v>
      </c>
      <c r="AC838">
        <f>IF(AB838=1,"",E838)</f>
        <v>44</v>
      </c>
      <c r="AD838">
        <f t="shared" si="189"/>
        <v>12.222222222222221</v>
      </c>
    </row>
    <row r="839" spans="2:30" x14ac:dyDescent="0.35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197"/>
        <v>0.51388888888888928</v>
      </c>
      <c r="G839" s="17">
        <f t="shared" si="198"/>
        <v>1.8500000000000014</v>
      </c>
      <c r="H839" s="17">
        <f t="shared" si="190"/>
        <v>148.00000000000011</v>
      </c>
      <c r="I839" s="17">
        <f t="shared" si="191"/>
        <v>1307.9749999999999</v>
      </c>
      <c r="J839" s="17">
        <f t="shared" si="192"/>
        <v>25.632064940200618</v>
      </c>
      <c r="K839" s="17">
        <f t="shared" si="200"/>
        <v>574291.06827722793</v>
      </c>
      <c r="L839" s="17">
        <f t="shared" si="193"/>
        <v>1481.6070649402004</v>
      </c>
      <c r="M839" s="17">
        <f t="shared" si="194"/>
        <v>68598.407106731276</v>
      </c>
      <c r="N839" s="17">
        <f t="shared" si="195"/>
        <v>16600814.51982897</v>
      </c>
      <c r="O839" s="17">
        <f t="shared" si="199"/>
        <v>3913429222.0482955</v>
      </c>
      <c r="P839" s="17" t="str">
        <f t="shared" si="196"/>
        <v/>
      </c>
      <c r="Q839" s="17">
        <f t="shared" si="203"/>
        <v>1627299685.9059374</v>
      </c>
      <c r="AB839">
        <f t="shared" si="188"/>
        <v>0</v>
      </c>
      <c r="AC839">
        <f>IF(AB839=1,"",E839)</f>
        <v>46.3</v>
      </c>
      <c r="AD839">
        <f t="shared" si="189"/>
        <v>12.861111111111111</v>
      </c>
    </row>
    <row r="840" spans="2:30" x14ac:dyDescent="0.35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197"/>
        <v>0.26388888888888967</v>
      </c>
      <c r="G840" s="17">
        <f t="shared" si="198"/>
        <v>0.95000000000000284</v>
      </c>
      <c r="H840" s="17">
        <f t="shared" si="190"/>
        <v>76.000000000000227</v>
      </c>
      <c r="I840" s="17">
        <f t="shared" si="191"/>
        <v>1347.5250000000001</v>
      </c>
      <c r="J840" s="17">
        <f t="shared" si="192"/>
        <v>27.205603906250012</v>
      </c>
      <c r="K840" s="17">
        <f t="shared" si="200"/>
        <v>575741.79888113413</v>
      </c>
      <c r="L840" s="17">
        <f t="shared" si="193"/>
        <v>1450.7306039062503</v>
      </c>
      <c r="M840" s="17">
        <f t="shared" si="194"/>
        <v>69199.849806328144</v>
      </c>
      <c r="N840" s="17">
        <f t="shared" si="195"/>
        <v>16815563.502937738</v>
      </c>
      <c r="O840" s="17">
        <f t="shared" si="199"/>
        <v>3930244785.5512333</v>
      </c>
      <c r="P840" s="17" t="str">
        <f t="shared" si="196"/>
        <v/>
      </c>
      <c r="Q840" s="17">
        <f t="shared" si="203"/>
        <v>1627299685.9059374</v>
      </c>
      <c r="AB840">
        <f t="shared" ref="AB840:AB903" si="204">IF(E840&lt;1,1,0)</f>
        <v>0</v>
      </c>
      <c r="AC840">
        <f>IF(AB840=1,"",E840)</f>
        <v>47.7</v>
      </c>
      <c r="AD840">
        <f t="shared" ref="AD840:AD903" si="205">E840/3.6</f>
        <v>13.25</v>
      </c>
    </row>
    <row r="841" spans="2:30" x14ac:dyDescent="0.35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197"/>
        <v>0.1388888888888889</v>
      </c>
      <c r="G841" s="17">
        <f t="shared" si="198"/>
        <v>0.5</v>
      </c>
      <c r="H841" s="17">
        <f t="shared" ref="H841:H904" si="206">288*F841</f>
        <v>40</v>
      </c>
      <c r="I841" s="17">
        <f t="shared" ref="I841:I904" si="207">28.25*E841</f>
        <v>1361.65</v>
      </c>
      <c r="J841" s="17">
        <f t="shared" ref="J841:J904" si="208">0.5*1.225*((E841*(1000/3600))^2)*0.46*0.55</f>
        <v>27.778941242283967</v>
      </c>
      <c r="K841" s="17">
        <f t="shared" si="200"/>
        <v>577171.22782237642</v>
      </c>
      <c r="L841" s="17">
        <f t="shared" ref="L841:L904" si="209">H841+I841+J841</f>
        <v>1429.4289412422841</v>
      </c>
      <c r="M841" s="17">
        <f t="shared" ref="M841:M904" si="210">L841*E841</f>
        <v>68898.474967878094</v>
      </c>
      <c r="N841" s="17">
        <f t="shared" ref="N841:N904" si="211">M841*D841</f>
        <v>16811227.892162256</v>
      </c>
      <c r="O841" s="17">
        <f t="shared" si="199"/>
        <v>3947056013.4433956</v>
      </c>
      <c r="P841" s="17">
        <f t="shared" ref="P841:P904" si="212">IF(N841&lt;N840, N841, "")</f>
        <v>16811227.892162256</v>
      </c>
      <c r="Q841" s="17">
        <f>Q826+P841</f>
        <v>1644110913.7980998</v>
      </c>
      <c r="AB841">
        <f t="shared" si="204"/>
        <v>0</v>
      </c>
      <c r="AC841">
        <f>IF(AB841=1,"",E841)</f>
        <v>48.2</v>
      </c>
      <c r="AD841">
        <f t="shared" si="205"/>
        <v>13.388888888888889</v>
      </c>
    </row>
    <row r="842" spans="2:30" x14ac:dyDescent="0.35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213">($E843-$E841)/2/3.6</f>
        <v>0.15277777777777699</v>
      </c>
      <c r="G842" s="17">
        <f t="shared" ref="G842:G905" si="214">($E843-$E841)/2</f>
        <v>0.54999999999999716</v>
      </c>
      <c r="H842" s="17">
        <f t="shared" si="206"/>
        <v>43.999999999999773</v>
      </c>
      <c r="I842" s="17">
        <f t="shared" si="207"/>
        <v>1375.7750000000001</v>
      </c>
      <c r="J842" s="17">
        <f t="shared" si="208"/>
        <v>28.358257069830252</v>
      </c>
      <c r="K842" s="17">
        <f t="shared" si="200"/>
        <v>578619.36107944627</v>
      </c>
      <c r="L842" s="17">
        <f t="shared" si="209"/>
        <v>1448.1332570698301</v>
      </c>
      <c r="M842" s="17">
        <f t="shared" si="210"/>
        <v>70524.089619300721</v>
      </c>
      <c r="N842" s="17">
        <f t="shared" si="211"/>
        <v>17278401.956728678</v>
      </c>
      <c r="O842" s="17">
        <f t="shared" ref="O842:O905" si="215">(M842*D842)+O841</f>
        <v>3964334415.4001241</v>
      </c>
      <c r="P842" s="17" t="str">
        <f t="shared" si="212"/>
        <v/>
      </c>
      <c r="Q842" s="17">
        <f>Q841</f>
        <v>1644110913.7980998</v>
      </c>
      <c r="AB842">
        <f t="shared" si="204"/>
        <v>0</v>
      </c>
      <c r="AC842">
        <f>IF(AB842=1,"",E842)</f>
        <v>48.7</v>
      </c>
      <c r="AD842">
        <f t="shared" si="205"/>
        <v>13.527777777777779</v>
      </c>
    </row>
    <row r="843" spans="2:30" x14ac:dyDescent="0.35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213"/>
        <v>0.15277777777777699</v>
      </c>
      <c r="G843" s="17">
        <f t="shared" si="214"/>
        <v>0.54999999999999716</v>
      </c>
      <c r="H843" s="17">
        <f t="shared" si="206"/>
        <v>43.999999999999773</v>
      </c>
      <c r="I843" s="17">
        <f t="shared" si="207"/>
        <v>1392.7249999999999</v>
      </c>
      <c r="J843" s="17">
        <f t="shared" si="208"/>
        <v>29.061327671682108</v>
      </c>
      <c r="K843" s="17">
        <f t="shared" si="200"/>
        <v>580085.147407118</v>
      </c>
      <c r="L843" s="17">
        <f t="shared" si="209"/>
        <v>1465.7863276716819</v>
      </c>
      <c r="M843" s="17">
        <f t="shared" si="210"/>
        <v>72263.265954213915</v>
      </c>
      <c r="N843" s="17">
        <f t="shared" si="211"/>
        <v>17776763.424736623</v>
      </c>
      <c r="O843" s="17">
        <f t="shared" si="215"/>
        <v>3982111178.8248606</v>
      </c>
      <c r="P843" s="17" t="str">
        <f t="shared" si="212"/>
        <v/>
      </c>
      <c r="Q843" s="17">
        <f t="shared" ref="Q843:Q876" si="216">Q842</f>
        <v>1644110913.7980998</v>
      </c>
      <c r="AB843">
        <f t="shared" si="204"/>
        <v>0</v>
      </c>
      <c r="AC843">
        <f>IF(AB843=1,"",E843)</f>
        <v>49.3</v>
      </c>
      <c r="AD843">
        <f t="shared" si="205"/>
        <v>13.694444444444443</v>
      </c>
    </row>
    <row r="844" spans="2:30" x14ac:dyDescent="0.35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213"/>
        <v>0.12500000000000078</v>
      </c>
      <c r="G844" s="17">
        <f t="shared" si="214"/>
        <v>0.45000000000000284</v>
      </c>
      <c r="H844" s="17">
        <f t="shared" si="206"/>
        <v>36.000000000000227</v>
      </c>
      <c r="I844" s="17">
        <f t="shared" si="207"/>
        <v>1406.85</v>
      </c>
      <c r="J844" s="17">
        <f t="shared" si="208"/>
        <v>29.65379618055556</v>
      </c>
      <c r="K844" s="17">
        <f t="shared" si="200"/>
        <v>581557.65120329859</v>
      </c>
      <c r="L844" s="17">
        <f t="shared" si="209"/>
        <v>1472.5037961805556</v>
      </c>
      <c r="M844" s="17">
        <f t="shared" si="210"/>
        <v>73330.689049791661</v>
      </c>
      <c r="N844" s="17">
        <f t="shared" si="211"/>
        <v>18112680.195298541</v>
      </c>
      <c r="O844" s="17">
        <f t="shared" si="215"/>
        <v>4000223859.0201592</v>
      </c>
      <c r="P844" s="17" t="str">
        <f t="shared" si="212"/>
        <v/>
      </c>
      <c r="Q844" s="17">
        <f t="shared" si="216"/>
        <v>1644110913.7980998</v>
      </c>
      <c r="AB844">
        <f t="shared" si="204"/>
        <v>0</v>
      </c>
      <c r="AC844">
        <f>IF(AB844=1,"",E844)</f>
        <v>49.8</v>
      </c>
      <c r="AD844">
        <f t="shared" si="205"/>
        <v>13.833333333333332</v>
      </c>
    </row>
    <row r="845" spans="2:30" x14ac:dyDescent="0.35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213"/>
        <v>0.15277777777777798</v>
      </c>
      <c r="G845" s="17">
        <f t="shared" si="214"/>
        <v>0.55000000000000071</v>
      </c>
      <c r="H845" s="17">
        <f t="shared" si="206"/>
        <v>44.000000000000057</v>
      </c>
      <c r="I845" s="17">
        <f t="shared" si="207"/>
        <v>1418.15</v>
      </c>
      <c r="J845" s="17">
        <f t="shared" si="208"/>
        <v>30.13207550154322</v>
      </c>
      <c r="K845" s="17">
        <f t="shared" si="200"/>
        <v>583049.9332788001</v>
      </c>
      <c r="L845" s="17">
        <f t="shared" si="209"/>
        <v>1492.2820755015432</v>
      </c>
      <c r="M845" s="17">
        <f t="shared" si="210"/>
        <v>74912.560190177479</v>
      </c>
      <c r="N845" s="17">
        <f t="shared" si="211"/>
        <v>18578314.927164014</v>
      </c>
      <c r="O845" s="17">
        <f t="shared" si="215"/>
        <v>4018802173.9473233</v>
      </c>
      <c r="P845" s="17" t="str">
        <f t="shared" si="212"/>
        <v/>
      </c>
      <c r="Q845" s="17">
        <f t="shared" si="216"/>
        <v>1644110913.7980998</v>
      </c>
      <c r="AB845">
        <f t="shared" si="204"/>
        <v>0</v>
      </c>
      <c r="AC845">
        <f>IF(AB845=1,"",E845)</f>
        <v>50.2</v>
      </c>
      <c r="AD845">
        <f t="shared" si="205"/>
        <v>13.944444444444445</v>
      </c>
    </row>
    <row r="846" spans="2:30" x14ac:dyDescent="0.35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213"/>
        <v>0.22222222222222143</v>
      </c>
      <c r="G846" s="17">
        <f t="shared" si="214"/>
        <v>0.79999999999999716</v>
      </c>
      <c r="H846" s="17">
        <f t="shared" si="206"/>
        <v>63.999999999999773</v>
      </c>
      <c r="I846" s="17">
        <f t="shared" si="207"/>
        <v>1437.925</v>
      </c>
      <c r="J846" s="17">
        <f t="shared" si="208"/>
        <v>30.978271190200626</v>
      </c>
      <c r="K846" s="17">
        <f t="shared" si="200"/>
        <v>584582.83654999034</v>
      </c>
      <c r="L846" s="17">
        <f t="shared" si="209"/>
        <v>1532.9032711902003</v>
      </c>
      <c r="M846" s="17">
        <f t="shared" si="210"/>
        <v>78024.77650358119</v>
      </c>
      <c r="N846" s="17">
        <f t="shared" si="211"/>
        <v>19428169.349391717</v>
      </c>
      <c r="O846" s="17">
        <f t="shared" si="215"/>
        <v>4038230343.2967153</v>
      </c>
      <c r="P846" s="17" t="str">
        <f t="shared" si="212"/>
        <v/>
      </c>
      <c r="Q846" s="17">
        <f t="shared" si="216"/>
        <v>1644110913.7980998</v>
      </c>
      <c r="AB846">
        <f t="shared" si="204"/>
        <v>0</v>
      </c>
      <c r="AC846">
        <f>IF(AB846=1,"",E846)</f>
        <v>50.9</v>
      </c>
      <c r="AD846">
        <f t="shared" si="205"/>
        <v>14.138888888888888</v>
      </c>
    </row>
    <row r="847" spans="2:30" x14ac:dyDescent="0.35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213"/>
        <v>0.2222222222222224</v>
      </c>
      <c r="G847" s="17">
        <f t="shared" si="214"/>
        <v>0.80000000000000071</v>
      </c>
      <c r="H847" s="17">
        <f t="shared" si="206"/>
        <v>64.000000000000057</v>
      </c>
      <c r="I847" s="17">
        <f t="shared" si="207"/>
        <v>1463.35</v>
      </c>
      <c r="J847" s="17">
        <f t="shared" si="208"/>
        <v>32.083455131172848</v>
      </c>
      <c r="K847" s="17">
        <f t="shared" si="200"/>
        <v>586142.27000512148</v>
      </c>
      <c r="L847" s="17">
        <f t="shared" si="209"/>
        <v>1559.4334551311726</v>
      </c>
      <c r="M847" s="17">
        <f t="shared" si="210"/>
        <v>80778.652975794743</v>
      </c>
      <c r="N847" s="17">
        <f t="shared" si="211"/>
        <v>20194663.243948687</v>
      </c>
      <c r="O847" s="17">
        <f t="shared" si="215"/>
        <v>4058425006.5406637</v>
      </c>
      <c r="P847" s="17" t="str">
        <f t="shared" si="212"/>
        <v/>
      </c>
      <c r="Q847" s="17">
        <f t="shared" si="216"/>
        <v>1644110913.7980998</v>
      </c>
      <c r="AB847">
        <f t="shared" si="204"/>
        <v>0</v>
      </c>
      <c r="AC847">
        <f>IF(AB847=1,"",E847)</f>
        <v>51.8</v>
      </c>
      <c r="AD847">
        <f t="shared" si="205"/>
        <v>14.388888888888888</v>
      </c>
    </row>
    <row r="848" spans="2:30" x14ac:dyDescent="0.35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213"/>
        <v>0.20833333333333331</v>
      </c>
      <c r="G848" s="17">
        <f t="shared" si="214"/>
        <v>0.75</v>
      </c>
      <c r="H848" s="17">
        <f t="shared" si="206"/>
        <v>59.999999999999993</v>
      </c>
      <c r="I848" s="17">
        <f t="shared" si="207"/>
        <v>1483.125</v>
      </c>
      <c r="J848" s="17">
        <f t="shared" si="208"/>
        <v>32.956434461805564</v>
      </c>
      <c r="K848" s="17">
        <f t="shared" si="200"/>
        <v>587718.35143958323</v>
      </c>
      <c r="L848" s="17">
        <f t="shared" si="209"/>
        <v>1576.0814344618057</v>
      </c>
      <c r="M848" s="17">
        <f t="shared" si="210"/>
        <v>82744.275309244797</v>
      </c>
      <c r="N848" s="17">
        <f t="shared" si="211"/>
        <v>20768813.102620445</v>
      </c>
      <c r="O848" s="17">
        <f t="shared" si="215"/>
        <v>4079193819.6432843</v>
      </c>
      <c r="P848" s="17" t="str">
        <f t="shared" si="212"/>
        <v/>
      </c>
      <c r="Q848" s="17">
        <f t="shared" si="216"/>
        <v>1644110913.7980998</v>
      </c>
      <c r="AB848">
        <f t="shared" si="204"/>
        <v>0</v>
      </c>
      <c r="AC848">
        <f>IF(AB848=1,"",E848)</f>
        <v>52.5</v>
      </c>
      <c r="AD848">
        <f t="shared" si="205"/>
        <v>14.583333333333332</v>
      </c>
    </row>
    <row r="849" spans="2:30" x14ac:dyDescent="0.35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213"/>
        <v>0.27777777777777779</v>
      </c>
      <c r="G849" s="17">
        <f t="shared" si="214"/>
        <v>1</v>
      </c>
      <c r="H849" s="17">
        <f t="shared" si="206"/>
        <v>80</v>
      </c>
      <c r="I849" s="17">
        <f t="shared" si="207"/>
        <v>1505.7249999999999</v>
      </c>
      <c r="J849" s="17">
        <f t="shared" si="208"/>
        <v>33.968473505015446</v>
      </c>
      <c r="K849" s="17">
        <f t="shared" si="200"/>
        <v>589338.0449130882</v>
      </c>
      <c r="L849" s="17">
        <f t="shared" si="209"/>
        <v>1619.6934735050154</v>
      </c>
      <c r="M849" s="17">
        <f t="shared" si="210"/>
        <v>86329.662137817315</v>
      </c>
      <c r="N849" s="17">
        <f t="shared" si="211"/>
        <v>21755074.858729962</v>
      </c>
      <c r="O849" s="17">
        <f t="shared" si="215"/>
        <v>4100948894.5020142</v>
      </c>
      <c r="P849" s="17" t="str">
        <f t="shared" si="212"/>
        <v/>
      </c>
      <c r="Q849" s="17">
        <f t="shared" si="216"/>
        <v>1644110913.7980998</v>
      </c>
      <c r="AB849">
        <f t="shared" si="204"/>
        <v>0</v>
      </c>
      <c r="AC849">
        <f>IF(AB849=1,"",E849)</f>
        <v>53.3</v>
      </c>
      <c r="AD849">
        <f t="shared" si="205"/>
        <v>14.805555555555554</v>
      </c>
    </row>
    <row r="850" spans="2:30" x14ac:dyDescent="0.35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213"/>
        <v>0.33333333333333409</v>
      </c>
      <c r="G850" s="17">
        <f t="shared" si="214"/>
        <v>1.2000000000000028</v>
      </c>
      <c r="H850" s="17">
        <f t="shared" si="206"/>
        <v>96.000000000000213</v>
      </c>
      <c r="I850" s="17">
        <f t="shared" si="207"/>
        <v>1539.625</v>
      </c>
      <c r="J850" s="17">
        <f t="shared" si="208"/>
        <v>35.515228829089516</v>
      </c>
      <c r="K850" s="17">
        <f t="shared" si="200"/>
        <v>591009.18514191732</v>
      </c>
      <c r="L850" s="17">
        <f t="shared" si="209"/>
        <v>1671.1402288290897</v>
      </c>
      <c r="M850" s="17">
        <f t="shared" si="210"/>
        <v>91077.142471185391</v>
      </c>
      <c r="N850" s="17">
        <f t="shared" si="211"/>
        <v>23042517.045209903</v>
      </c>
      <c r="O850" s="17">
        <f t="shared" si="215"/>
        <v>4123991411.547224</v>
      </c>
      <c r="P850" s="17" t="str">
        <f t="shared" si="212"/>
        <v/>
      </c>
      <c r="Q850" s="17">
        <f t="shared" si="216"/>
        <v>1644110913.7980998</v>
      </c>
      <c r="AB850">
        <f t="shared" si="204"/>
        <v>0</v>
      </c>
      <c r="AC850">
        <f>IF(AB850=1,"",E850)</f>
        <v>54.5</v>
      </c>
      <c r="AD850">
        <f t="shared" si="205"/>
        <v>15.138888888888889</v>
      </c>
    </row>
    <row r="851" spans="2:30" x14ac:dyDescent="0.35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213"/>
        <v>0.27777777777777779</v>
      </c>
      <c r="G851" s="17">
        <f t="shared" si="214"/>
        <v>1</v>
      </c>
      <c r="H851" s="17">
        <f t="shared" si="206"/>
        <v>80</v>
      </c>
      <c r="I851" s="17">
        <f t="shared" si="207"/>
        <v>1573.5250000000001</v>
      </c>
      <c r="J851" s="17">
        <f t="shared" si="208"/>
        <v>37.096420264274698</v>
      </c>
      <c r="K851" s="17">
        <f t="shared" si="200"/>
        <v>592699.80656218156</v>
      </c>
      <c r="L851" s="17">
        <f t="shared" si="209"/>
        <v>1690.6214202642748</v>
      </c>
      <c r="M851" s="17">
        <f t="shared" si="210"/>
        <v>94167.613108720107</v>
      </c>
      <c r="N851" s="17">
        <f t="shared" si="211"/>
        <v>23918573.729614906</v>
      </c>
      <c r="O851" s="17">
        <f t="shared" si="215"/>
        <v>4147909985.2768388</v>
      </c>
      <c r="P851" s="17" t="str">
        <f t="shared" si="212"/>
        <v/>
      </c>
      <c r="Q851" s="17">
        <f t="shared" si="216"/>
        <v>1644110913.7980998</v>
      </c>
      <c r="AB851">
        <f t="shared" si="204"/>
        <v>0</v>
      </c>
      <c r="AC851">
        <f>IF(AB851=1,"",E851)</f>
        <v>55.7</v>
      </c>
      <c r="AD851">
        <f t="shared" si="205"/>
        <v>15.472222222222223</v>
      </c>
    </row>
    <row r="852" spans="2:30" x14ac:dyDescent="0.35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213"/>
        <v>0.15277777777777699</v>
      </c>
      <c r="G852" s="17">
        <f t="shared" si="214"/>
        <v>0.54999999999999716</v>
      </c>
      <c r="H852" s="17">
        <f t="shared" si="206"/>
        <v>43.999999999999773</v>
      </c>
      <c r="I852" s="17">
        <f t="shared" si="207"/>
        <v>1596.125</v>
      </c>
      <c r="J852" s="17">
        <f t="shared" si="208"/>
        <v>38.169679060570999</v>
      </c>
      <c r="K852" s="17">
        <f t="shared" si="200"/>
        <v>594378.10124124214</v>
      </c>
      <c r="L852" s="17">
        <f t="shared" si="209"/>
        <v>1678.2946790605708</v>
      </c>
      <c r="M852" s="17">
        <f t="shared" si="210"/>
        <v>94823.649366922255</v>
      </c>
      <c r="N852" s="17">
        <f t="shared" si="211"/>
        <v>24180030.588565174</v>
      </c>
      <c r="O852" s="17">
        <f t="shared" si="215"/>
        <v>4172090015.8654041</v>
      </c>
      <c r="P852" s="17" t="str">
        <f t="shared" si="212"/>
        <v/>
      </c>
      <c r="Q852" s="17">
        <f t="shared" si="216"/>
        <v>1644110913.7980998</v>
      </c>
      <c r="AB852">
        <f t="shared" si="204"/>
        <v>0</v>
      </c>
      <c r="AC852">
        <f>IF(AB852=1,"",E852)</f>
        <v>56.5</v>
      </c>
      <c r="AD852">
        <f t="shared" si="205"/>
        <v>15.694444444444445</v>
      </c>
    </row>
    <row r="853" spans="2:30" x14ac:dyDescent="0.35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213"/>
        <v>6.9444444444444448E-2</v>
      </c>
      <c r="G853" s="17">
        <f t="shared" si="214"/>
        <v>0.25</v>
      </c>
      <c r="H853" s="17">
        <f t="shared" si="206"/>
        <v>20</v>
      </c>
      <c r="I853" s="17">
        <f t="shared" si="207"/>
        <v>1604.6</v>
      </c>
      <c r="J853" s="17">
        <f t="shared" si="208"/>
        <v>38.576096913580258</v>
      </c>
      <c r="K853" s="17">
        <f t="shared" si="200"/>
        <v>596041.27733815578</v>
      </c>
      <c r="L853" s="17">
        <f t="shared" si="209"/>
        <v>1663.1760969135801</v>
      </c>
      <c r="M853" s="17">
        <f t="shared" si="210"/>
        <v>94468.40230469135</v>
      </c>
      <c r="N853" s="17">
        <f t="shared" si="211"/>
        <v>24183910.990000986</v>
      </c>
      <c r="O853" s="17">
        <f t="shared" si="215"/>
        <v>4196273926.8554053</v>
      </c>
      <c r="P853" s="17" t="str">
        <f t="shared" si="212"/>
        <v/>
      </c>
      <c r="Q853" s="17">
        <f t="shared" si="216"/>
        <v>1644110913.7980998</v>
      </c>
      <c r="AB853">
        <f t="shared" si="204"/>
        <v>0</v>
      </c>
      <c r="AC853">
        <f>IF(AB853=1,"",E853)</f>
        <v>56.8</v>
      </c>
      <c r="AD853">
        <f t="shared" si="205"/>
        <v>15.777777777777777</v>
      </c>
    </row>
    <row r="854" spans="2:30" x14ac:dyDescent="0.35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213"/>
        <v>5.5555555555556344E-2</v>
      </c>
      <c r="G854" s="17">
        <f t="shared" si="214"/>
        <v>0.20000000000000284</v>
      </c>
      <c r="H854" s="17">
        <f t="shared" si="206"/>
        <v>16.000000000000227</v>
      </c>
      <c r="I854" s="17">
        <f t="shared" si="207"/>
        <v>1610.25</v>
      </c>
      <c r="J854" s="17">
        <f t="shared" si="208"/>
        <v>38.848237847222229</v>
      </c>
      <c r="K854" s="17">
        <f t="shared" ref="K854:K917" si="217">(H854+I854+J854)+K853</f>
        <v>597706.37557600299</v>
      </c>
      <c r="L854" s="17">
        <f t="shared" si="209"/>
        <v>1665.0982378472224</v>
      </c>
      <c r="M854" s="17">
        <f t="shared" si="210"/>
        <v>94910.599557291673</v>
      </c>
      <c r="N854" s="17">
        <f t="shared" si="211"/>
        <v>24392024.08622396</v>
      </c>
      <c r="O854" s="17">
        <f t="shared" si="215"/>
        <v>4220665950.9416294</v>
      </c>
      <c r="P854" s="17" t="str">
        <f t="shared" si="212"/>
        <v/>
      </c>
      <c r="Q854" s="17">
        <f t="shared" si="216"/>
        <v>1644110913.7980998</v>
      </c>
      <c r="AB854">
        <f t="shared" si="204"/>
        <v>0</v>
      </c>
      <c r="AC854">
        <f>IF(AB854=1,"",E854)</f>
        <v>57</v>
      </c>
      <c r="AD854">
        <f t="shared" si="205"/>
        <v>15.833333333333332</v>
      </c>
    </row>
    <row r="855" spans="2:30" x14ac:dyDescent="0.35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213"/>
        <v>9.7222222222222612E-2</v>
      </c>
      <c r="G855" s="17">
        <f t="shared" si="214"/>
        <v>0.35000000000000142</v>
      </c>
      <c r="H855" s="17">
        <f t="shared" si="206"/>
        <v>28.000000000000114</v>
      </c>
      <c r="I855" s="17">
        <f t="shared" si="207"/>
        <v>1615.9</v>
      </c>
      <c r="J855" s="17">
        <f t="shared" si="208"/>
        <v>39.121335339506189</v>
      </c>
      <c r="K855" s="17">
        <f t="shared" si="217"/>
        <v>599389.39691134251</v>
      </c>
      <c r="L855" s="17">
        <f t="shared" si="209"/>
        <v>1683.0213353395063</v>
      </c>
      <c r="M855" s="17">
        <f t="shared" si="210"/>
        <v>96268.820381419762</v>
      </c>
      <c r="N855" s="17">
        <f t="shared" si="211"/>
        <v>24837355.658406299</v>
      </c>
      <c r="O855" s="17">
        <f t="shared" si="215"/>
        <v>4245503306.6000357</v>
      </c>
      <c r="P855" s="17" t="str">
        <f t="shared" si="212"/>
        <v/>
      </c>
      <c r="Q855" s="17">
        <f t="shared" si="216"/>
        <v>1644110913.7980998</v>
      </c>
      <c r="AB855">
        <f t="shared" si="204"/>
        <v>0</v>
      </c>
      <c r="AC855">
        <f>IF(AB855=1,"",E855)</f>
        <v>57.2</v>
      </c>
      <c r="AD855">
        <f t="shared" si="205"/>
        <v>15.888888888888889</v>
      </c>
    </row>
    <row r="856" spans="2:30" x14ac:dyDescent="0.35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213"/>
        <v>0.20833333333333331</v>
      </c>
      <c r="G856" s="17">
        <f t="shared" si="214"/>
        <v>0.75</v>
      </c>
      <c r="H856" s="17">
        <f t="shared" si="206"/>
        <v>59.999999999999993</v>
      </c>
      <c r="I856" s="17">
        <f t="shared" si="207"/>
        <v>1630.0250000000001</v>
      </c>
      <c r="J856" s="17">
        <f t="shared" si="208"/>
        <v>39.808264014274705</v>
      </c>
      <c r="K856" s="17">
        <f t="shared" si="217"/>
        <v>601119.23017535673</v>
      </c>
      <c r="L856" s="17">
        <f t="shared" si="209"/>
        <v>1729.8332640142748</v>
      </c>
      <c r="M856" s="17">
        <f t="shared" si="210"/>
        <v>99811.37933362367</v>
      </c>
      <c r="N856" s="17">
        <f t="shared" si="211"/>
        <v>25851147.247408532</v>
      </c>
      <c r="O856" s="17">
        <f t="shared" si="215"/>
        <v>4271354453.8474441</v>
      </c>
      <c r="P856" s="17" t="str">
        <f t="shared" si="212"/>
        <v/>
      </c>
      <c r="Q856" s="17">
        <f t="shared" si="216"/>
        <v>1644110913.7980998</v>
      </c>
      <c r="AB856">
        <f t="shared" si="204"/>
        <v>0</v>
      </c>
      <c r="AC856">
        <f>IF(AB856=1,"",E856)</f>
        <v>57.7</v>
      </c>
      <c r="AD856">
        <f t="shared" si="205"/>
        <v>16.027777777777779</v>
      </c>
    </row>
    <row r="857" spans="2:30" x14ac:dyDescent="0.35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213"/>
        <v>0.33333333333333315</v>
      </c>
      <c r="G857" s="17">
        <f t="shared" si="214"/>
        <v>1.1999999999999993</v>
      </c>
      <c r="H857" s="17">
        <f t="shared" si="206"/>
        <v>95.999999999999943</v>
      </c>
      <c r="I857" s="17">
        <f t="shared" si="207"/>
        <v>1658.2750000000001</v>
      </c>
      <c r="J857" s="17">
        <f t="shared" si="208"/>
        <v>41.200056838348786</v>
      </c>
      <c r="K857" s="17">
        <f t="shared" si="217"/>
        <v>602914.70523219509</v>
      </c>
      <c r="L857" s="17">
        <f t="shared" si="209"/>
        <v>1795.4750568383488</v>
      </c>
      <c r="M857" s="17">
        <f t="shared" si="210"/>
        <v>105394.38583641108</v>
      </c>
      <c r="N857" s="17">
        <f t="shared" si="211"/>
        <v>27402540.317466881</v>
      </c>
      <c r="O857" s="17">
        <f t="shared" si="215"/>
        <v>4298756994.1649113</v>
      </c>
      <c r="P857" s="17" t="str">
        <f t="shared" si="212"/>
        <v/>
      </c>
      <c r="Q857" s="17">
        <f t="shared" si="216"/>
        <v>1644110913.7980998</v>
      </c>
      <c r="AB857">
        <f t="shared" si="204"/>
        <v>0</v>
      </c>
      <c r="AC857">
        <f>IF(AB857=1,"",E857)</f>
        <v>58.7</v>
      </c>
      <c r="AD857">
        <f t="shared" si="205"/>
        <v>16.305555555555557</v>
      </c>
    </row>
    <row r="858" spans="2:30" x14ac:dyDescent="0.35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213"/>
        <v>0.33333333333333315</v>
      </c>
      <c r="G858" s="17">
        <f t="shared" si="214"/>
        <v>1.1999999999999993</v>
      </c>
      <c r="H858" s="17">
        <f t="shared" si="206"/>
        <v>95.999999999999943</v>
      </c>
      <c r="I858" s="17">
        <f t="shared" si="207"/>
        <v>1697.825</v>
      </c>
      <c r="J858" s="17">
        <f t="shared" si="208"/>
        <v>43.188742255015455</v>
      </c>
      <c r="K858" s="17">
        <f t="shared" si="217"/>
        <v>604751.71897445014</v>
      </c>
      <c r="L858" s="17">
        <f t="shared" si="209"/>
        <v>1837.0137422550156</v>
      </c>
      <c r="M858" s="17">
        <f t="shared" si="210"/>
        <v>110404.52590952643</v>
      </c>
      <c r="N858" s="17">
        <f t="shared" si="211"/>
        <v>28815581.2623864</v>
      </c>
      <c r="O858" s="17">
        <f t="shared" si="215"/>
        <v>4327572575.4272976</v>
      </c>
      <c r="P858" s="17" t="str">
        <f t="shared" si="212"/>
        <v/>
      </c>
      <c r="Q858" s="17">
        <f t="shared" si="216"/>
        <v>1644110913.7980998</v>
      </c>
      <c r="AB858">
        <f t="shared" si="204"/>
        <v>0</v>
      </c>
      <c r="AC858">
        <f>IF(AB858=1,"",E858)</f>
        <v>60.1</v>
      </c>
      <c r="AD858">
        <f t="shared" si="205"/>
        <v>16.694444444444443</v>
      </c>
    </row>
    <row r="859" spans="2:30" x14ac:dyDescent="0.35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213"/>
        <v>0.2222222222222224</v>
      </c>
      <c r="G859" s="17">
        <f t="shared" si="214"/>
        <v>0.80000000000000071</v>
      </c>
      <c r="H859" s="17">
        <f t="shared" si="206"/>
        <v>64.000000000000057</v>
      </c>
      <c r="I859" s="17">
        <f t="shared" si="207"/>
        <v>1726.075</v>
      </c>
      <c r="J859" s="17">
        <f t="shared" si="208"/>
        <v>44.637928597608052</v>
      </c>
      <c r="K859" s="17">
        <f t="shared" si="217"/>
        <v>606586.43190304772</v>
      </c>
      <c r="L859" s="17">
        <f t="shared" si="209"/>
        <v>1834.7129285976082</v>
      </c>
      <c r="M859" s="17">
        <f t="shared" si="210"/>
        <v>112100.95993731386</v>
      </c>
      <c r="N859" s="17">
        <f t="shared" si="211"/>
        <v>29370451.50357623</v>
      </c>
      <c r="O859" s="17">
        <f t="shared" si="215"/>
        <v>4356943026.9308739</v>
      </c>
      <c r="P859" s="17" t="str">
        <f t="shared" si="212"/>
        <v/>
      </c>
      <c r="Q859" s="17">
        <f t="shared" si="216"/>
        <v>1644110913.7980998</v>
      </c>
      <c r="AB859">
        <f t="shared" si="204"/>
        <v>0</v>
      </c>
      <c r="AC859">
        <f>IF(AB859=1,"",E859)</f>
        <v>61.1</v>
      </c>
      <c r="AD859">
        <f t="shared" si="205"/>
        <v>16.972222222222221</v>
      </c>
    </row>
    <row r="860" spans="2:30" x14ac:dyDescent="0.35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213"/>
        <v>0.16666666666666607</v>
      </c>
      <c r="G860" s="17">
        <f t="shared" si="214"/>
        <v>0.59999999999999787</v>
      </c>
      <c r="H860" s="17">
        <f t="shared" si="206"/>
        <v>47.999999999999829</v>
      </c>
      <c r="I860" s="17">
        <f t="shared" si="207"/>
        <v>1743.0250000000001</v>
      </c>
      <c r="J860" s="17">
        <f t="shared" si="208"/>
        <v>45.518919106867294</v>
      </c>
      <c r="K860" s="17">
        <f t="shared" si="217"/>
        <v>608422.97582215455</v>
      </c>
      <c r="L860" s="17">
        <f t="shared" si="209"/>
        <v>1836.5439191068672</v>
      </c>
      <c r="M860" s="17">
        <f t="shared" si="210"/>
        <v>113314.75980889371</v>
      </c>
      <c r="N860" s="17">
        <f t="shared" si="211"/>
        <v>29801781.829739045</v>
      </c>
      <c r="O860" s="17">
        <f t="shared" si="215"/>
        <v>4386744808.7606125</v>
      </c>
      <c r="P860" s="17" t="str">
        <f t="shared" si="212"/>
        <v/>
      </c>
      <c r="Q860" s="17">
        <f t="shared" si="216"/>
        <v>1644110913.7980998</v>
      </c>
      <c r="AB860">
        <f t="shared" si="204"/>
        <v>0</v>
      </c>
      <c r="AC860">
        <f>IF(AB860=1,"",E860)</f>
        <v>61.7</v>
      </c>
      <c r="AD860">
        <f t="shared" si="205"/>
        <v>17.138888888888889</v>
      </c>
    </row>
    <row r="861" spans="2:30" x14ac:dyDescent="0.35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213"/>
        <v>0.16666666666666607</v>
      </c>
      <c r="G861" s="17">
        <f t="shared" si="214"/>
        <v>0.59999999999999787</v>
      </c>
      <c r="H861" s="17">
        <f t="shared" si="206"/>
        <v>47.999999999999829</v>
      </c>
      <c r="I861" s="17">
        <f t="shared" si="207"/>
        <v>1759.9749999999999</v>
      </c>
      <c r="J861" s="17">
        <f t="shared" si="208"/>
        <v>46.408518643904337</v>
      </c>
      <c r="K861" s="17">
        <f t="shared" si="217"/>
        <v>610277.35934079846</v>
      </c>
      <c r="L861" s="17">
        <f t="shared" si="209"/>
        <v>1854.3835186439039</v>
      </c>
      <c r="M861" s="17">
        <f t="shared" si="210"/>
        <v>115528.09321151521</v>
      </c>
      <c r="N861" s="17">
        <f t="shared" si="211"/>
        <v>30499416.607840016</v>
      </c>
      <c r="O861" s="17">
        <f t="shared" si="215"/>
        <v>4417244225.3684521</v>
      </c>
      <c r="P861" s="17" t="str">
        <f t="shared" si="212"/>
        <v/>
      </c>
      <c r="Q861" s="17">
        <f t="shared" si="216"/>
        <v>1644110913.7980998</v>
      </c>
      <c r="AB861">
        <f t="shared" si="204"/>
        <v>0</v>
      </c>
      <c r="AC861">
        <f>IF(AB861=1,"",E861)</f>
        <v>62.3</v>
      </c>
      <c r="AD861">
        <f t="shared" si="205"/>
        <v>17.305555555555554</v>
      </c>
    </row>
    <row r="862" spans="2:30" x14ac:dyDescent="0.35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213"/>
        <v>0.1388888888888889</v>
      </c>
      <c r="G862" s="17">
        <f t="shared" si="214"/>
        <v>0.5</v>
      </c>
      <c r="H862" s="17">
        <f t="shared" si="206"/>
        <v>40</v>
      </c>
      <c r="I862" s="17">
        <f t="shared" si="207"/>
        <v>1776.925</v>
      </c>
      <c r="J862" s="17">
        <f t="shared" si="208"/>
        <v>47.306727208719138</v>
      </c>
      <c r="K862" s="17">
        <f t="shared" si="217"/>
        <v>612141.59106800717</v>
      </c>
      <c r="L862" s="17">
        <f t="shared" si="209"/>
        <v>1864.2317272087191</v>
      </c>
      <c r="M862" s="17">
        <f t="shared" si="210"/>
        <v>117260.17564142843</v>
      </c>
      <c r="N862" s="17">
        <f t="shared" si="211"/>
        <v>31073946.544978533</v>
      </c>
      <c r="O862" s="17">
        <f t="shared" si="215"/>
        <v>4448318171.9134302</v>
      </c>
      <c r="P862" s="17" t="str">
        <f t="shared" si="212"/>
        <v/>
      </c>
      <c r="Q862" s="17">
        <f t="shared" si="216"/>
        <v>1644110913.7980998</v>
      </c>
      <c r="AB862">
        <f t="shared" si="204"/>
        <v>0</v>
      </c>
      <c r="AC862">
        <f>IF(AB862=1,"",E862)</f>
        <v>62.9</v>
      </c>
      <c r="AD862">
        <f t="shared" si="205"/>
        <v>17.472222222222221</v>
      </c>
    </row>
    <row r="863" spans="2:30" x14ac:dyDescent="0.35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213"/>
        <v>6.9444444444444448E-2</v>
      </c>
      <c r="G863" s="17">
        <f t="shared" si="214"/>
        <v>0.25</v>
      </c>
      <c r="H863" s="17">
        <f t="shared" si="206"/>
        <v>20</v>
      </c>
      <c r="I863" s="17">
        <f t="shared" si="207"/>
        <v>1788.2249999999999</v>
      </c>
      <c r="J863" s="17">
        <f t="shared" si="208"/>
        <v>47.910315711805566</v>
      </c>
      <c r="K863" s="17">
        <f t="shared" si="217"/>
        <v>613997.72638371901</v>
      </c>
      <c r="L863" s="17">
        <f t="shared" si="209"/>
        <v>1856.1353157118056</v>
      </c>
      <c r="M863" s="17">
        <f t="shared" si="210"/>
        <v>117493.36548455729</v>
      </c>
      <c r="N863" s="17">
        <f t="shared" si="211"/>
        <v>31253235.218892239</v>
      </c>
      <c r="O863" s="17">
        <f t="shared" si="215"/>
        <v>4479571407.1323223</v>
      </c>
      <c r="P863" s="17" t="str">
        <f t="shared" si="212"/>
        <v/>
      </c>
      <c r="Q863" s="17">
        <f t="shared" si="216"/>
        <v>1644110913.7980998</v>
      </c>
      <c r="AB863">
        <f t="shared" si="204"/>
        <v>0</v>
      </c>
      <c r="AC863">
        <f>IF(AB863=1,"",E863)</f>
        <v>63.3</v>
      </c>
      <c r="AD863">
        <f t="shared" si="205"/>
        <v>17.583333333333332</v>
      </c>
    </row>
    <row r="864" spans="2:30" x14ac:dyDescent="0.35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213"/>
        <v>2.7777777777778172E-2</v>
      </c>
      <c r="G864" s="17">
        <f t="shared" si="214"/>
        <v>0.10000000000000142</v>
      </c>
      <c r="H864" s="17">
        <f t="shared" si="206"/>
        <v>8.0000000000001137</v>
      </c>
      <c r="I864" s="17">
        <f t="shared" si="207"/>
        <v>1791.05</v>
      </c>
      <c r="J864" s="17">
        <f t="shared" si="208"/>
        <v>48.0618106867284</v>
      </c>
      <c r="K864" s="17">
        <f t="shared" si="217"/>
        <v>615844.83819440578</v>
      </c>
      <c r="L864" s="17">
        <f t="shared" si="209"/>
        <v>1847.1118106867286</v>
      </c>
      <c r="M864" s="17">
        <f t="shared" si="210"/>
        <v>117106.88879753859</v>
      </c>
      <c r="N864" s="17">
        <f t="shared" si="211"/>
        <v>31267539.308942802</v>
      </c>
      <c r="O864" s="17">
        <f t="shared" si="215"/>
        <v>4510838946.4412651</v>
      </c>
      <c r="P864" s="17" t="str">
        <f t="shared" si="212"/>
        <v/>
      </c>
      <c r="Q864" s="17">
        <f t="shared" si="216"/>
        <v>1644110913.7980998</v>
      </c>
      <c r="AB864">
        <f t="shared" si="204"/>
        <v>0</v>
      </c>
      <c r="AC864">
        <f>IF(AB864=1,"",E864)</f>
        <v>63.4</v>
      </c>
      <c r="AD864">
        <f t="shared" si="205"/>
        <v>17.611111111111111</v>
      </c>
    </row>
    <row r="865" spans="2:30" x14ac:dyDescent="0.35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213"/>
        <v>0.15277777777777798</v>
      </c>
      <c r="G865" s="17">
        <f t="shared" si="214"/>
        <v>0.55000000000000071</v>
      </c>
      <c r="H865" s="17">
        <f t="shared" si="206"/>
        <v>44.000000000000057</v>
      </c>
      <c r="I865" s="17">
        <f t="shared" si="207"/>
        <v>1793.875</v>
      </c>
      <c r="J865" s="17">
        <f t="shared" si="208"/>
        <v>48.213544801311741</v>
      </c>
      <c r="K865" s="17">
        <f t="shared" si="217"/>
        <v>617730.92673920712</v>
      </c>
      <c r="L865" s="17">
        <f t="shared" si="209"/>
        <v>1886.0885448013119</v>
      </c>
      <c r="M865" s="17">
        <f t="shared" si="210"/>
        <v>119766.6225948833</v>
      </c>
      <c r="N865" s="17">
        <f t="shared" si="211"/>
        <v>32097454.855428725</v>
      </c>
      <c r="O865" s="17">
        <f t="shared" si="215"/>
        <v>4542936401.2966938</v>
      </c>
      <c r="P865" s="17" t="str">
        <f t="shared" si="212"/>
        <v/>
      </c>
      <c r="Q865" s="17">
        <f t="shared" si="216"/>
        <v>1644110913.7980998</v>
      </c>
      <c r="AB865">
        <f t="shared" si="204"/>
        <v>0</v>
      </c>
      <c r="AC865">
        <f>IF(AB865=1,"",E865)</f>
        <v>63.5</v>
      </c>
      <c r="AD865">
        <f t="shared" si="205"/>
        <v>17.638888888888889</v>
      </c>
    </row>
    <row r="866" spans="2:30" x14ac:dyDescent="0.35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213"/>
        <v>0.31944444444444403</v>
      </c>
      <c r="G866" s="17">
        <f t="shared" si="214"/>
        <v>1.1499999999999986</v>
      </c>
      <c r="H866" s="17">
        <f t="shared" si="206"/>
        <v>91.999999999999886</v>
      </c>
      <c r="I866" s="17">
        <f t="shared" si="207"/>
        <v>1822.125</v>
      </c>
      <c r="J866" s="17">
        <f t="shared" si="208"/>
        <v>49.744038628472246</v>
      </c>
      <c r="K866" s="17">
        <f t="shared" si="217"/>
        <v>619694.79577783553</v>
      </c>
      <c r="L866" s="17">
        <f t="shared" si="209"/>
        <v>1963.8690386284723</v>
      </c>
      <c r="M866" s="17">
        <f t="shared" si="210"/>
        <v>126669.55299153646</v>
      </c>
      <c r="N866" s="17">
        <f t="shared" si="211"/>
        <v>34074109.75472331</v>
      </c>
      <c r="O866" s="17">
        <f t="shared" si="215"/>
        <v>4577010511.0514174</v>
      </c>
      <c r="P866" s="17" t="str">
        <f t="shared" si="212"/>
        <v/>
      </c>
      <c r="Q866" s="17">
        <f t="shared" si="216"/>
        <v>1644110913.7980998</v>
      </c>
      <c r="AB866">
        <f t="shared" si="204"/>
        <v>0</v>
      </c>
      <c r="AC866">
        <f>IF(AB866=1,"",E866)</f>
        <v>64.5</v>
      </c>
      <c r="AD866">
        <f t="shared" si="205"/>
        <v>17.916666666666668</v>
      </c>
    </row>
    <row r="867" spans="2:30" x14ac:dyDescent="0.35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213"/>
        <v>0.31944444444444403</v>
      </c>
      <c r="G867" s="17">
        <f t="shared" si="214"/>
        <v>1.1499999999999986</v>
      </c>
      <c r="H867" s="17">
        <f t="shared" si="206"/>
        <v>91.999999999999886</v>
      </c>
      <c r="I867" s="17">
        <f t="shared" si="207"/>
        <v>1858.85</v>
      </c>
      <c r="J867" s="17">
        <f t="shared" si="208"/>
        <v>51.769431983024703</v>
      </c>
      <c r="K867" s="17">
        <f t="shared" si="217"/>
        <v>621697.41520981851</v>
      </c>
      <c r="L867" s="17">
        <f t="shared" si="209"/>
        <v>2002.6194319830247</v>
      </c>
      <c r="M867" s="17">
        <f t="shared" si="210"/>
        <v>131772.35862448302</v>
      </c>
      <c r="N867" s="17">
        <f t="shared" si="211"/>
        <v>35578536.828610413</v>
      </c>
      <c r="O867" s="17">
        <f t="shared" si="215"/>
        <v>4612589047.8800278</v>
      </c>
      <c r="P867" s="17" t="str">
        <f t="shared" si="212"/>
        <v/>
      </c>
      <c r="Q867" s="17">
        <f t="shared" si="216"/>
        <v>1644110913.7980998</v>
      </c>
      <c r="AB867">
        <f t="shared" si="204"/>
        <v>0</v>
      </c>
      <c r="AC867">
        <f>IF(AB867=1,"",E867)</f>
        <v>65.8</v>
      </c>
      <c r="AD867">
        <f t="shared" si="205"/>
        <v>18.277777777777775</v>
      </c>
    </row>
    <row r="868" spans="2:30" x14ac:dyDescent="0.35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213"/>
        <v>0.2222222222222234</v>
      </c>
      <c r="G868" s="17">
        <f t="shared" si="214"/>
        <v>0.80000000000000426</v>
      </c>
      <c r="H868" s="17">
        <f t="shared" si="206"/>
        <v>64.000000000000341</v>
      </c>
      <c r="I868" s="17">
        <f t="shared" si="207"/>
        <v>1887.1</v>
      </c>
      <c r="J868" s="17">
        <f t="shared" si="208"/>
        <v>53.354927932098789</v>
      </c>
      <c r="K868" s="17">
        <f t="shared" si="217"/>
        <v>623701.87013775064</v>
      </c>
      <c r="L868" s="17">
        <f t="shared" si="209"/>
        <v>2004.4549279320991</v>
      </c>
      <c r="M868" s="17">
        <f t="shared" si="210"/>
        <v>133897.5891858642</v>
      </c>
      <c r="N868" s="17">
        <f t="shared" si="211"/>
        <v>36286246.669369198</v>
      </c>
      <c r="O868" s="17">
        <f t="shared" si="215"/>
        <v>4648875294.5493965</v>
      </c>
      <c r="P868" s="17" t="str">
        <f t="shared" si="212"/>
        <v/>
      </c>
      <c r="Q868" s="17">
        <f t="shared" si="216"/>
        <v>1644110913.7980998</v>
      </c>
      <c r="AB868">
        <f t="shared" si="204"/>
        <v>0</v>
      </c>
      <c r="AC868">
        <f>IF(AB868=1,"",E868)</f>
        <v>66.8</v>
      </c>
      <c r="AD868">
        <f t="shared" si="205"/>
        <v>18.555555555555554</v>
      </c>
    </row>
    <row r="869" spans="2:30" x14ac:dyDescent="0.35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213"/>
        <v>0.27777777777777779</v>
      </c>
      <c r="G869" s="17">
        <f t="shared" si="214"/>
        <v>1</v>
      </c>
      <c r="H869" s="17">
        <f t="shared" si="206"/>
        <v>80</v>
      </c>
      <c r="I869" s="17">
        <f t="shared" si="207"/>
        <v>1904.0500000000002</v>
      </c>
      <c r="J869" s="17">
        <f t="shared" si="208"/>
        <v>54.31770420524694</v>
      </c>
      <c r="K869" s="17">
        <f t="shared" si="217"/>
        <v>625740.23784195585</v>
      </c>
      <c r="L869" s="17">
        <f t="shared" si="209"/>
        <v>2038.367704205247</v>
      </c>
      <c r="M869" s="17">
        <f t="shared" si="210"/>
        <v>137385.98326343365</v>
      </c>
      <c r="N869" s="17">
        <f t="shared" si="211"/>
        <v>37368987.447653949</v>
      </c>
      <c r="O869" s="17">
        <f t="shared" si="215"/>
        <v>4686244281.9970503</v>
      </c>
      <c r="P869" s="17" t="str">
        <f t="shared" si="212"/>
        <v/>
      </c>
      <c r="Q869" s="17">
        <f t="shared" si="216"/>
        <v>1644110913.7980998</v>
      </c>
      <c r="AB869">
        <f t="shared" si="204"/>
        <v>0</v>
      </c>
      <c r="AC869">
        <f>IF(AB869=1,"",E869)</f>
        <v>67.400000000000006</v>
      </c>
      <c r="AD869">
        <f t="shared" si="205"/>
        <v>18.722222222222225</v>
      </c>
    </row>
    <row r="870" spans="2:30" x14ac:dyDescent="0.35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213"/>
        <v>0.51388888888888729</v>
      </c>
      <c r="G870" s="17">
        <f t="shared" si="214"/>
        <v>1.8499999999999943</v>
      </c>
      <c r="H870" s="17">
        <f t="shared" si="206"/>
        <v>147.99999999999955</v>
      </c>
      <c r="I870" s="17">
        <f t="shared" si="207"/>
        <v>1943.6</v>
      </c>
      <c r="J870" s="17">
        <f t="shared" si="208"/>
        <v>56.59766172839506</v>
      </c>
      <c r="K870" s="17">
        <f t="shared" si="217"/>
        <v>627888.43550368422</v>
      </c>
      <c r="L870" s="17">
        <f t="shared" si="209"/>
        <v>2148.1976617283945</v>
      </c>
      <c r="M870" s="17">
        <f t="shared" si="210"/>
        <v>147795.99912691352</v>
      </c>
      <c r="N870" s="17">
        <f t="shared" si="211"/>
        <v>40348307.761647388</v>
      </c>
      <c r="O870" s="17">
        <f t="shared" si="215"/>
        <v>4726592589.7586975</v>
      </c>
      <c r="P870" s="17" t="str">
        <f t="shared" si="212"/>
        <v/>
      </c>
      <c r="Q870" s="17">
        <f t="shared" si="216"/>
        <v>1644110913.7980998</v>
      </c>
      <c r="AB870">
        <f t="shared" si="204"/>
        <v>0</v>
      </c>
      <c r="AC870">
        <f>IF(AB870=1,"",E870)</f>
        <v>68.8</v>
      </c>
      <c r="AD870">
        <f t="shared" si="205"/>
        <v>19.111111111111111</v>
      </c>
    </row>
    <row r="871" spans="2:30" x14ac:dyDescent="0.35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213"/>
        <v>0.4861111111111111</v>
      </c>
      <c r="G871" s="17">
        <f t="shared" si="214"/>
        <v>1.75</v>
      </c>
      <c r="H871" s="17">
        <f t="shared" si="206"/>
        <v>140</v>
      </c>
      <c r="I871" s="17">
        <f t="shared" si="207"/>
        <v>2008.5749999999998</v>
      </c>
      <c r="J871" s="17">
        <f t="shared" si="208"/>
        <v>60.445060156250015</v>
      </c>
      <c r="K871" s="17">
        <f t="shared" si="217"/>
        <v>630097.45556384046</v>
      </c>
      <c r="L871" s="17">
        <f t="shared" si="209"/>
        <v>2209.0200601562497</v>
      </c>
      <c r="M871" s="17">
        <f t="shared" si="210"/>
        <v>157061.32627710933</v>
      </c>
      <c r="N871" s="17">
        <f t="shared" si="211"/>
        <v>43034803.399927959</v>
      </c>
      <c r="O871" s="17">
        <f t="shared" si="215"/>
        <v>4769627393.1586256</v>
      </c>
      <c r="P871" s="17" t="str">
        <f t="shared" si="212"/>
        <v/>
      </c>
      <c r="Q871" s="17">
        <f t="shared" si="216"/>
        <v>1644110913.7980998</v>
      </c>
      <c r="AB871">
        <f t="shared" si="204"/>
        <v>0</v>
      </c>
      <c r="AC871">
        <f>IF(AB871=1,"",E871)</f>
        <v>71.099999999999994</v>
      </c>
      <c r="AD871">
        <f t="shared" si="205"/>
        <v>19.749999999999996</v>
      </c>
    </row>
    <row r="872" spans="2:30" x14ac:dyDescent="0.35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213"/>
        <v>0.23611111111111149</v>
      </c>
      <c r="G872" s="17">
        <f t="shared" si="214"/>
        <v>0.85000000000000142</v>
      </c>
      <c r="H872" s="17">
        <f t="shared" si="206"/>
        <v>68.000000000000114</v>
      </c>
      <c r="I872" s="17">
        <f t="shared" si="207"/>
        <v>2042.4749999999999</v>
      </c>
      <c r="J872" s="17">
        <f t="shared" si="208"/>
        <v>62.502617795138896</v>
      </c>
      <c r="K872" s="17">
        <f t="shared" si="217"/>
        <v>632270.43318163557</v>
      </c>
      <c r="L872" s="17">
        <f t="shared" si="209"/>
        <v>2172.9776177951389</v>
      </c>
      <c r="M872" s="17">
        <f t="shared" si="210"/>
        <v>157106.28176658854</v>
      </c>
      <c r="N872" s="17">
        <f t="shared" si="211"/>
        <v>43204227.485811844</v>
      </c>
      <c r="O872" s="17">
        <f t="shared" si="215"/>
        <v>4812831620.6444378</v>
      </c>
      <c r="P872" s="17" t="str">
        <f t="shared" si="212"/>
        <v/>
      </c>
      <c r="Q872" s="17">
        <f t="shared" si="216"/>
        <v>1644110913.7980998</v>
      </c>
      <c r="AB872">
        <f t="shared" si="204"/>
        <v>0</v>
      </c>
      <c r="AC872">
        <f>IF(AB872=1,"",E872)</f>
        <v>72.3</v>
      </c>
      <c r="AD872">
        <f t="shared" si="205"/>
        <v>20.083333333333332</v>
      </c>
    </row>
    <row r="873" spans="2:30" x14ac:dyDescent="0.35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213"/>
        <v>0.15277777777777896</v>
      </c>
      <c r="G873" s="17">
        <f t="shared" si="214"/>
        <v>0.55000000000000426</v>
      </c>
      <c r="H873" s="17">
        <f t="shared" si="206"/>
        <v>44.000000000000341</v>
      </c>
      <c r="I873" s="17">
        <f t="shared" si="207"/>
        <v>2056.6</v>
      </c>
      <c r="J873" s="17">
        <f t="shared" si="208"/>
        <v>63.370096913580248</v>
      </c>
      <c r="K873" s="17">
        <f t="shared" si="217"/>
        <v>634434.4032785492</v>
      </c>
      <c r="L873" s="17">
        <f t="shared" si="209"/>
        <v>2163.9700969135806</v>
      </c>
      <c r="M873" s="17">
        <f t="shared" si="210"/>
        <v>157537.02305530867</v>
      </c>
      <c r="N873" s="17">
        <f t="shared" si="211"/>
        <v>43480218.363265194</v>
      </c>
      <c r="O873" s="17">
        <f t="shared" si="215"/>
        <v>4856311839.0077028</v>
      </c>
      <c r="P873" s="17" t="str">
        <f t="shared" si="212"/>
        <v/>
      </c>
      <c r="Q873" s="17">
        <f t="shared" si="216"/>
        <v>1644110913.7980998</v>
      </c>
      <c r="AB873">
        <f t="shared" si="204"/>
        <v>0</v>
      </c>
      <c r="AC873">
        <f>IF(AB873=1,"",E873)</f>
        <v>72.8</v>
      </c>
      <c r="AD873">
        <f t="shared" si="205"/>
        <v>20.222222222222221</v>
      </c>
    </row>
    <row r="874" spans="2:30" x14ac:dyDescent="0.35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213"/>
        <v>0.24999999999999961</v>
      </c>
      <c r="G874" s="17">
        <f t="shared" si="214"/>
        <v>0.89999999999999858</v>
      </c>
      <c r="H874" s="17">
        <f t="shared" si="206"/>
        <v>71.999999999999886</v>
      </c>
      <c r="I874" s="17">
        <f t="shared" si="207"/>
        <v>2073.5500000000002</v>
      </c>
      <c r="J874" s="17">
        <f t="shared" si="208"/>
        <v>64.418963464506206</v>
      </c>
      <c r="K874" s="17">
        <f t="shared" si="217"/>
        <v>636644.37224201369</v>
      </c>
      <c r="L874" s="17">
        <f t="shared" si="209"/>
        <v>2209.9689634645065</v>
      </c>
      <c r="M874" s="17">
        <f t="shared" si="210"/>
        <v>162211.72191829479</v>
      </c>
      <c r="N874" s="17">
        <f t="shared" si="211"/>
        <v>44932646.971367657</v>
      </c>
      <c r="O874" s="17">
        <f t="shared" si="215"/>
        <v>4901244485.9790707</v>
      </c>
      <c r="P874" s="17" t="str">
        <f t="shared" si="212"/>
        <v/>
      </c>
      <c r="Q874" s="17">
        <f t="shared" si="216"/>
        <v>1644110913.7980998</v>
      </c>
      <c r="AB874">
        <f t="shared" si="204"/>
        <v>0</v>
      </c>
      <c r="AC874">
        <f>IF(AB874=1,"",E874)</f>
        <v>73.400000000000006</v>
      </c>
      <c r="AD874">
        <f t="shared" si="205"/>
        <v>20.388888888888889</v>
      </c>
    </row>
    <row r="875" spans="2:30" x14ac:dyDescent="0.35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213"/>
        <v>0.36111111111111033</v>
      </c>
      <c r="G875" s="17">
        <f t="shared" si="214"/>
        <v>1.2999999999999972</v>
      </c>
      <c r="H875" s="17">
        <f t="shared" si="206"/>
        <v>103.99999999999977</v>
      </c>
      <c r="I875" s="17">
        <f t="shared" si="207"/>
        <v>2107.4499999999998</v>
      </c>
      <c r="J875" s="17">
        <f t="shared" si="208"/>
        <v>66.542523649691375</v>
      </c>
      <c r="K875" s="17">
        <f t="shared" si="217"/>
        <v>638922.3647656634</v>
      </c>
      <c r="L875" s="17">
        <f t="shared" si="209"/>
        <v>2277.9925236496911</v>
      </c>
      <c r="M875" s="17">
        <f t="shared" si="210"/>
        <v>169938.24226426694</v>
      </c>
      <c r="N875" s="17">
        <f t="shared" si="211"/>
        <v>47242831.349466212</v>
      </c>
      <c r="O875" s="17">
        <f t="shared" si="215"/>
        <v>4948487317.328537</v>
      </c>
      <c r="P875" s="17" t="str">
        <f t="shared" si="212"/>
        <v/>
      </c>
      <c r="Q875" s="17">
        <f t="shared" si="216"/>
        <v>1644110913.7980998</v>
      </c>
      <c r="AB875">
        <f t="shared" si="204"/>
        <v>0</v>
      </c>
      <c r="AC875">
        <f>IF(AB875=1,"",E875)</f>
        <v>74.599999999999994</v>
      </c>
      <c r="AD875">
        <f t="shared" si="205"/>
        <v>20.722222222222221</v>
      </c>
    </row>
    <row r="876" spans="2:30" x14ac:dyDescent="0.35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213"/>
        <v>0.27777777777777779</v>
      </c>
      <c r="G876" s="17">
        <f t="shared" si="214"/>
        <v>1</v>
      </c>
      <c r="H876" s="17">
        <f t="shared" si="206"/>
        <v>80</v>
      </c>
      <c r="I876" s="17">
        <f t="shared" si="207"/>
        <v>2147</v>
      </c>
      <c r="J876" s="17">
        <f t="shared" si="208"/>
        <v>69.063533950617298</v>
      </c>
      <c r="K876" s="17">
        <f t="shared" si="217"/>
        <v>641218.428299614</v>
      </c>
      <c r="L876" s="17">
        <f t="shared" si="209"/>
        <v>2296.0635339506175</v>
      </c>
      <c r="M876" s="17">
        <f t="shared" si="210"/>
        <v>174500.82858024692</v>
      </c>
      <c r="N876" s="17">
        <f t="shared" si="211"/>
        <v>48685731.173888892</v>
      </c>
      <c r="O876" s="17">
        <f t="shared" si="215"/>
        <v>4997173048.5024261</v>
      </c>
      <c r="P876" s="17" t="str">
        <f t="shared" si="212"/>
        <v/>
      </c>
      <c r="Q876" s="17">
        <f t="shared" si="216"/>
        <v>1644110913.7980998</v>
      </c>
      <c r="AB876">
        <f t="shared" si="204"/>
        <v>0</v>
      </c>
      <c r="AC876">
        <f>IF(AB876=1,"",E876)</f>
        <v>76</v>
      </c>
      <c r="AD876">
        <f t="shared" si="205"/>
        <v>21.111111111111111</v>
      </c>
    </row>
    <row r="877" spans="2:30" x14ac:dyDescent="0.35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213"/>
        <v>6.9444444444444448E-2</v>
      </c>
      <c r="G877" s="17">
        <f t="shared" si="214"/>
        <v>0.25</v>
      </c>
      <c r="H877" s="17">
        <f t="shared" si="206"/>
        <v>20</v>
      </c>
      <c r="I877" s="17">
        <f t="shared" si="207"/>
        <v>2163.9499999999998</v>
      </c>
      <c r="J877" s="17">
        <f t="shared" si="208"/>
        <v>70.158315316358042</v>
      </c>
      <c r="K877" s="17">
        <f t="shared" si="217"/>
        <v>643472.53661493037</v>
      </c>
      <c r="L877" s="17">
        <f t="shared" si="209"/>
        <v>2254.1083153163577</v>
      </c>
      <c r="M877" s="17">
        <f t="shared" si="210"/>
        <v>172664.69695323298</v>
      </c>
      <c r="N877" s="17">
        <f t="shared" si="211"/>
        <v>48346115.146905236</v>
      </c>
      <c r="O877" s="17">
        <f t="shared" si="215"/>
        <v>5045519163.6493311</v>
      </c>
      <c r="P877" s="17">
        <f t="shared" si="212"/>
        <v>48346115.146905236</v>
      </c>
      <c r="Q877" s="17">
        <f>Q841+P877</f>
        <v>1692457028.9450049</v>
      </c>
      <c r="AB877">
        <f t="shared" si="204"/>
        <v>0</v>
      </c>
      <c r="AC877">
        <f>IF(AB877=1,"",E877)</f>
        <v>76.599999999999994</v>
      </c>
      <c r="AD877">
        <f t="shared" si="205"/>
        <v>21.277777777777775</v>
      </c>
    </row>
    <row r="878" spans="2:30" x14ac:dyDescent="0.35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213"/>
        <v>-5.5555555555554373E-2</v>
      </c>
      <c r="G878" s="17">
        <f t="shared" si="214"/>
        <v>-0.19999999999999574</v>
      </c>
      <c r="H878" s="17">
        <f t="shared" si="206"/>
        <v>-15.999999999999659</v>
      </c>
      <c r="I878" s="17">
        <f t="shared" si="207"/>
        <v>2161.125</v>
      </c>
      <c r="J878" s="17">
        <f t="shared" si="208"/>
        <v>69.975253906250018</v>
      </c>
      <c r="K878" s="17">
        <f t="shared" si="217"/>
        <v>645687.63686883659</v>
      </c>
      <c r="L878" s="17">
        <f t="shared" si="209"/>
        <v>2215.1002539062506</v>
      </c>
      <c r="M878" s="17">
        <f t="shared" si="210"/>
        <v>169455.16942382816</v>
      </c>
      <c r="N878" s="17">
        <f t="shared" si="211"/>
        <v>47616902.608095713</v>
      </c>
      <c r="O878" s="17">
        <f t="shared" si="215"/>
        <v>5093136066.2574272</v>
      </c>
      <c r="P878" s="17">
        <f t="shared" si="212"/>
        <v>47616902.608095713</v>
      </c>
      <c r="Q878" s="17">
        <f>Q877+P878</f>
        <v>1740073931.5531006</v>
      </c>
      <c r="AB878">
        <f t="shared" si="204"/>
        <v>0</v>
      </c>
      <c r="AC878">
        <f>IF(AB878=1,"",E878)</f>
        <v>76.5</v>
      </c>
      <c r="AD878">
        <f t="shared" si="205"/>
        <v>21.25</v>
      </c>
    </row>
    <row r="879" spans="2:30" x14ac:dyDescent="0.35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213"/>
        <v>-9.7222222222222612E-2</v>
      </c>
      <c r="G879" s="17">
        <f t="shared" si="214"/>
        <v>-0.35000000000000142</v>
      </c>
      <c r="H879" s="17">
        <f t="shared" si="206"/>
        <v>-28.000000000000114</v>
      </c>
      <c r="I879" s="17">
        <f t="shared" si="207"/>
        <v>2152.65</v>
      </c>
      <c r="J879" s="17">
        <f t="shared" si="208"/>
        <v>69.42750451388892</v>
      </c>
      <c r="K879" s="17">
        <f t="shared" si="217"/>
        <v>647881.71437335049</v>
      </c>
      <c r="L879" s="17">
        <f t="shared" si="209"/>
        <v>2194.0775045138889</v>
      </c>
      <c r="M879" s="17">
        <f t="shared" si="210"/>
        <v>167188.70584395833</v>
      </c>
      <c r="N879" s="17">
        <f t="shared" si="211"/>
        <v>47147215.047996253</v>
      </c>
      <c r="O879" s="17">
        <f t="shared" si="215"/>
        <v>5140283281.3054237</v>
      </c>
      <c r="P879" s="17">
        <f t="shared" si="212"/>
        <v>47147215.047996253</v>
      </c>
      <c r="Q879" s="17">
        <f>Q878+P879</f>
        <v>1787221146.6010969</v>
      </c>
      <c r="AB879">
        <f t="shared" si="204"/>
        <v>0</v>
      </c>
      <c r="AC879">
        <f>IF(AB879=1,"",E879)</f>
        <v>76.2</v>
      </c>
      <c r="AD879">
        <f t="shared" si="205"/>
        <v>21.166666666666668</v>
      </c>
    </row>
    <row r="880" spans="2:30" x14ac:dyDescent="0.35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213"/>
        <v>-0.11111111111111072</v>
      </c>
      <c r="G880" s="17">
        <f t="shared" si="214"/>
        <v>-0.39999999999999858</v>
      </c>
      <c r="H880" s="17">
        <f t="shared" si="206"/>
        <v>-31.999999999999886</v>
      </c>
      <c r="I880" s="17">
        <f t="shared" si="207"/>
        <v>2141.35</v>
      </c>
      <c r="J880" s="17">
        <f t="shared" si="208"/>
        <v>68.700519945987679</v>
      </c>
      <c r="K880" s="17">
        <f t="shared" si="217"/>
        <v>650059.76489329652</v>
      </c>
      <c r="L880" s="17">
        <f t="shared" si="209"/>
        <v>2178.0505199459876</v>
      </c>
      <c r="M880" s="17">
        <f t="shared" si="210"/>
        <v>165096.22941190586</v>
      </c>
      <c r="N880" s="17">
        <f t="shared" si="211"/>
        <v>46722232.923569359</v>
      </c>
      <c r="O880" s="17">
        <f t="shared" si="215"/>
        <v>5187005514.2289934</v>
      </c>
      <c r="P880" s="17">
        <f t="shared" si="212"/>
        <v>46722232.923569359</v>
      </c>
      <c r="Q880" s="17">
        <f>Q879+P880</f>
        <v>1833943379.5246663</v>
      </c>
      <c r="AB880">
        <f t="shared" si="204"/>
        <v>0</v>
      </c>
      <c r="AC880">
        <f>IF(AB880=1,"",E880)</f>
        <v>75.8</v>
      </c>
      <c r="AD880">
        <f t="shared" si="205"/>
        <v>21.055555555555554</v>
      </c>
    </row>
    <row r="881" spans="2:30" x14ac:dyDescent="0.35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213"/>
        <v>-0.1388888888888889</v>
      </c>
      <c r="G881" s="17">
        <f t="shared" si="214"/>
        <v>-0.5</v>
      </c>
      <c r="H881" s="17">
        <f t="shared" si="206"/>
        <v>-40</v>
      </c>
      <c r="I881" s="17">
        <f t="shared" si="207"/>
        <v>2130.0500000000002</v>
      </c>
      <c r="J881" s="17">
        <f t="shared" si="208"/>
        <v>67.977361612654349</v>
      </c>
      <c r="K881" s="17">
        <f t="shared" si="217"/>
        <v>652217.79225490917</v>
      </c>
      <c r="L881" s="17">
        <f t="shared" si="209"/>
        <v>2158.0273616126547</v>
      </c>
      <c r="M881" s="17">
        <f t="shared" si="210"/>
        <v>162715.26306559416</v>
      </c>
      <c r="N881" s="17">
        <f t="shared" si="211"/>
        <v>46211134.71062874</v>
      </c>
      <c r="O881" s="17">
        <f t="shared" si="215"/>
        <v>5233216648.9396219</v>
      </c>
      <c r="P881" s="17">
        <f t="shared" si="212"/>
        <v>46211134.71062874</v>
      </c>
      <c r="Q881" s="17">
        <f>Q880+P881</f>
        <v>1880154514.2352951</v>
      </c>
      <c r="AB881">
        <f t="shared" si="204"/>
        <v>0</v>
      </c>
      <c r="AC881">
        <f>IF(AB881=1,"",E881)</f>
        <v>75.400000000000006</v>
      </c>
      <c r="AD881">
        <f t="shared" si="205"/>
        <v>20.944444444444446</v>
      </c>
    </row>
    <row r="882" spans="2:30" x14ac:dyDescent="0.35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213"/>
        <v>-0.20833333333333331</v>
      </c>
      <c r="G882" s="17">
        <f t="shared" si="214"/>
        <v>-0.75</v>
      </c>
      <c r="H882" s="17">
        <f t="shared" si="206"/>
        <v>-59.999999999999993</v>
      </c>
      <c r="I882" s="17">
        <f t="shared" si="207"/>
        <v>2113.1</v>
      </c>
      <c r="J882" s="17">
        <f t="shared" si="208"/>
        <v>66.899798302469151</v>
      </c>
      <c r="K882" s="17">
        <f t="shared" si="217"/>
        <v>654337.7920532116</v>
      </c>
      <c r="L882" s="17">
        <f t="shared" si="209"/>
        <v>2119.9997983024691</v>
      </c>
      <c r="M882" s="17">
        <f t="shared" si="210"/>
        <v>158575.98491302467</v>
      </c>
      <c r="N882" s="17">
        <f t="shared" si="211"/>
        <v>45194155.700212032</v>
      </c>
      <c r="O882" s="17">
        <f t="shared" si="215"/>
        <v>5278410804.6398344</v>
      </c>
      <c r="P882" s="17">
        <f t="shared" si="212"/>
        <v>45194155.700212032</v>
      </c>
      <c r="Q882" s="17">
        <f>Q881+P882</f>
        <v>1925348669.9355071</v>
      </c>
      <c r="AB882">
        <f t="shared" si="204"/>
        <v>0</v>
      </c>
      <c r="AC882">
        <f>IF(AB882=1,"",E882)</f>
        <v>74.8</v>
      </c>
      <c r="AD882">
        <f t="shared" si="205"/>
        <v>20.777777777777775</v>
      </c>
    </row>
    <row r="883" spans="2:30" x14ac:dyDescent="0.35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213"/>
        <v>-0.29166666666666585</v>
      </c>
      <c r="G883" s="17">
        <f t="shared" si="214"/>
        <v>-1.0499999999999972</v>
      </c>
      <c r="H883" s="17">
        <f t="shared" si="206"/>
        <v>-83.999999999999773</v>
      </c>
      <c r="I883" s="17">
        <f t="shared" si="207"/>
        <v>2087.6750000000002</v>
      </c>
      <c r="J883" s="17">
        <f t="shared" si="208"/>
        <v>65.299595264274714</v>
      </c>
      <c r="K883" s="17">
        <f t="shared" si="217"/>
        <v>656406.7666484759</v>
      </c>
      <c r="L883" s="17">
        <f t="shared" si="209"/>
        <v>2068.9745952642752</v>
      </c>
      <c r="M883" s="17">
        <f t="shared" si="210"/>
        <v>152897.22259002994</v>
      </c>
      <c r="N883" s="17">
        <f t="shared" si="211"/>
        <v>43728605.660748564</v>
      </c>
      <c r="O883" s="17">
        <f t="shared" si="215"/>
        <v>5322139410.3005829</v>
      </c>
      <c r="P883" s="17">
        <f t="shared" si="212"/>
        <v>43728605.660748564</v>
      </c>
      <c r="Q883" s="17">
        <f>Q882+P883</f>
        <v>1969077275.5962555</v>
      </c>
      <c r="AB883">
        <f t="shared" si="204"/>
        <v>0</v>
      </c>
      <c r="AC883">
        <f>IF(AB883=1,"",E883)</f>
        <v>73.900000000000006</v>
      </c>
      <c r="AD883">
        <f t="shared" si="205"/>
        <v>20.527777777777779</v>
      </c>
    </row>
    <row r="884" spans="2:30" x14ac:dyDescent="0.35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213"/>
        <v>-0.36111111111111227</v>
      </c>
      <c r="G884" s="17">
        <f t="shared" si="214"/>
        <v>-1.3000000000000043</v>
      </c>
      <c r="H884" s="17">
        <f t="shared" si="206"/>
        <v>-104.00000000000034</v>
      </c>
      <c r="I884" s="17">
        <f t="shared" si="207"/>
        <v>2053.7750000000001</v>
      </c>
      <c r="J884" s="17">
        <f t="shared" si="208"/>
        <v>63.196122810571012</v>
      </c>
      <c r="K884" s="17">
        <f t="shared" si="217"/>
        <v>658419.73777128651</v>
      </c>
      <c r="L884" s="17">
        <f t="shared" si="209"/>
        <v>2012.9711228105707</v>
      </c>
      <c r="M884" s="17">
        <f t="shared" si="210"/>
        <v>146343.0006283285</v>
      </c>
      <c r="N884" s="17">
        <f t="shared" si="211"/>
        <v>42000441.180330284</v>
      </c>
      <c r="O884" s="17">
        <f t="shared" si="215"/>
        <v>5364139851.4809132</v>
      </c>
      <c r="P884" s="17">
        <f t="shared" si="212"/>
        <v>42000441.180330284</v>
      </c>
      <c r="Q884" s="17">
        <f>Q883+P884</f>
        <v>2011077716.7765858</v>
      </c>
      <c r="AB884">
        <f t="shared" si="204"/>
        <v>0</v>
      </c>
      <c r="AC884">
        <f>IF(AB884=1,"",E884)</f>
        <v>72.7</v>
      </c>
      <c r="AD884">
        <f t="shared" si="205"/>
        <v>20.194444444444446</v>
      </c>
    </row>
    <row r="885" spans="2:30" x14ac:dyDescent="0.35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213"/>
        <v>-0.31944444444444403</v>
      </c>
      <c r="G885" s="17">
        <f t="shared" si="214"/>
        <v>-1.1499999999999986</v>
      </c>
      <c r="H885" s="17">
        <f t="shared" si="206"/>
        <v>-91.999999999999886</v>
      </c>
      <c r="I885" s="17">
        <f t="shared" si="207"/>
        <v>2014.2249999999999</v>
      </c>
      <c r="J885" s="17">
        <f t="shared" si="208"/>
        <v>60.785595032793225</v>
      </c>
      <c r="K885" s="17">
        <f t="shared" si="217"/>
        <v>660402.74836631934</v>
      </c>
      <c r="L885" s="17">
        <f t="shared" si="209"/>
        <v>1983.0105950327932</v>
      </c>
      <c r="M885" s="17">
        <f t="shared" si="210"/>
        <v>141388.65542583814</v>
      </c>
      <c r="N885" s="17">
        <f t="shared" si="211"/>
        <v>40719932.762641385</v>
      </c>
      <c r="O885" s="17">
        <f t="shared" si="215"/>
        <v>5404859784.2435541</v>
      </c>
      <c r="P885" s="17">
        <f t="shared" si="212"/>
        <v>40719932.762641385</v>
      </c>
      <c r="Q885" s="17">
        <f>Q884+P885</f>
        <v>2051797649.5392272</v>
      </c>
      <c r="AB885">
        <f t="shared" si="204"/>
        <v>0</v>
      </c>
      <c r="AC885">
        <f>IF(AB885=1,"",E885)</f>
        <v>71.3</v>
      </c>
      <c r="AD885">
        <f t="shared" si="205"/>
        <v>19.805555555555554</v>
      </c>
    </row>
    <row r="886" spans="2:30" x14ac:dyDescent="0.35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213"/>
        <v>-0.18055555555555516</v>
      </c>
      <c r="G886" s="17">
        <f t="shared" si="214"/>
        <v>-0.64999999999999858</v>
      </c>
      <c r="H886" s="17">
        <f t="shared" si="206"/>
        <v>-51.999999999999886</v>
      </c>
      <c r="I886" s="17">
        <f t="shared" si="207"/>
        <v>1988.8000000000002</v>
      </c>
      <c r="J886" s="17">
        <f t="shared" si="208"/>
        <v>59.260720987654338</v>
      </c>
      <c r="K886" s="17">
        <f t="shared" si="217"/>
        <v>662398.80908730696</v>
      </c>
      <c r="L886" s="17">
        <f t="shared" si="209"/>
        <v>1996.0607209876546</v>
      </c>
      <c r="M886" s="17">
        <f t="shared" si="210"/>
        <v>140522.67475753088</v>
      </c>
      <c r="N886" s="17">
        <f t="shared" si="211"/>
        <v>40611053.004926428</v>
      </c>
      <c r="O886" s="17">
        <f t="shared" si="215"/>
        <v>5445470837.2484808</v>
      </c>
      <c r="P886" s="17">
        <f t="shared" si="212"/>
        <v>40611053.004926428</v>
      </c>
      <c r="Q886" s="17">
        <f>Q885+P886</f>
        <v>2092408702.5441537</v>
      </c>
      <c r="AB886">
        <f t="shared" si="204"/>
        <v>0</v>
      </c>
      <c r="AC886">
        <f>IF(AB886=1,"",E886)</f>
        <v>70.400000000000006</v>
      </c>
      <c r="AD886">
        <f t="shared" si="205"/>
        <v>19.555555555555557</v>
      </c>
    </row>
    <row r="887" spans="2:30" x14ac:dyDescent="0.35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213"/>
        <v>-5.5555555555556344E-2</v>
      </c>
      <c r="G887" s="17">
        <f t="shared" si="214"/>
        <v>-0.20000000000000284</v>
      </c>
      <c r="H887" s="17">
        <f t="shared" si="206"/>
        <v>-16.000000000000227</v>
      </c>
      <c r="I887" s="17">
        <f t="shared" si="207"/>
        <v>1977.5</v>
      </c>
      <c r="J887" s="17">
        <f t="shared" si="208"/>
        <v>58.589216820987673</v>
      </c>
      <c r="K887" s="17">
        <f t="shared" si="217"/>
        <v>664418.89830412797</v>
      </c>
      <c r="L887" s="17">
        <f t="shared" si="209"/>
        <v>2020.0892168209875</v>
      </c>
      <c r="M887" s="17">
        <f t="shared" si="210"/>
        <v>141406.24517746913</v>
      </c>
      <c r="N887" s="17">
        <f t="shared" si="211"/>
        <v>41007811.101466045</v>
      </c>
      <c r="O887" s="17">
        <f t="shared" si="215"/>
        <v>5486478648.349947</v>
      </c>
      <c r="P887" s="17" t="str">
        <f t="shared" si="212"/>
        <v/>
      </c>
      <c r="Q887" s="17">
        <f>Q886</f>
        <v>2092408702.5441537</v>
      </c>
      <c r="AB887">
        <f t="shared" si="204"/>
        <v>0</v>
      </c>
      <c r="AC887">
        <f>IF(AB887=1,"",E887)</f>
        <v>70</v>
      </c>
      <c r="AD887">
        <f t="shared" si="205"/>
        <v>19.444444444444443</v>
      </c>
    </row>
    <row r="888" spans="2:30" x14ac:dyDescent="0.35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213"/>
        <v>-0.1388888888888889</v>
      </c>
      <c r="G888" s="17">
        <f t="shared" si="214"/>
        <v>-0.5</v>
      </c>
      <c r="H888" s="17">
        <f t="shared" si="206"/>
        <v>-40</v>
      </c>
      <c r="I888" s="17">
        <f t="shared" si="207"/>
        <v>1977.5</v>
      </c>
      <c r="J888" s="17">
        <f t="shared" si="208"/>
        <v>58.589216820987673</v>
      </c>
      <c r="K888" s="17">
        <f t="shared" si="217"/>
        <v>666414.98752094898</v>
      </c>
      <c r="L888" s="17">
        <f t="shared" si="209"/>
        <v>1996.0892168209878</v>
      </c>
      <c r="M888" s="17">
        <f t="shared" si="210"/>
        <v>139726.24517746913</v>
      </c>
      <c r="N888" s="17">
        <f t="shared" si="211"/>
        <v>40660337.346643515</v>
      </c>
      <c r="O888" s="17">
        <f t="shared" si="215"/>
        <v>5527138985.6965904</v>
      </c>
      <c r="P888" s="17">
        <f t="shared" si="212"/>
        <v>40660337.346643515</v>
      </c>
      <c r="Q888" s="17">
        <f>Q886+P888</f>
        <v>2133069039.8907971</v>
      </c>
      <c r="AB888">
        <f t="shared" si="204"/>
        <v>0</v>
      </c>
      <c r="AC888">
        <f>IF(AB888=1,"",E888)</f>
        <v>70</v>
      </c>
      <c r="AD888">
        <f t="shared" si="205"/>
        <v>19.444444444444443</v>
      </c>
    </row>
    <row r="889" spans="2:30" x14ac:dyDescent="0.35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213"/>
        <v>-0.27777777777777779</v>
      </c>
      <c r="G889" s="17">
        <f t="shared" si="214"/>
        <v>-1</v>
      </c>
      <c r="H889" s="17">
        <f t="shared" si="206"/>
        <v>-80</v>
      </c>
      <c r="I889" s="17">
        <f t="shared" si="207"/>
        <v>1949.25</v>
      </c>
      <c r="J889" s="17">
        <f t="shared" si="208"/>
        <v>56.927196180555576</v>
      </c>
      <c r="K889" s="17">
        <f t="shared" si="217"/>
        <v>668341.16471712955</v>
      </c>
      <c r="L889" s="17">
        <f t="shared" si="209"/>
        <v>1926.1771961805555</v>
      </c>
      <c r="M889" s="17">
        <f t="shared" si="210"/>
        <v>132906.22653645833</v>
      </c>
      <c r="N889" s="17">
        <f t="shared" si="211"/>
        <v>38808618.148645833</v>
      </c>
      <c r="O889" s="17">
        <f t="shared" si="215"/>
        <v>5565947603.8452358</v>
      </c>
      <c r="P889" s="17">
        <f t="shared" si="212"/>
        <v>38808618.148645833</v>
      </c>
      <c r="Q889" s="17">
        <f>Q888+P889</f>
        <v>2171877658.039443</v>
      </c>
      <c r="AB889">
        <f t="shared" si="204"/>
        <v>0</v>
      </c>
      <c r="AC889">
        <f>IF(AB889=1,"",E889)</f>
        <v>69</v>
      </c>
      <c r="AD889">
        <f t="shared" si="205"/>
        <v>19.166666666666668</v>
      </c>
    </row>
    <row r="890" spans="2:30" x14ac:dyDescent="0.35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213"/>
        <v>-0.1388888888888889</v>
      </c>
      <c r="G890" s="17">
        <f t="shared" si="214"/>
        <v>-0.5</v>
      </c>
      <c r="H890" s="17">
        <f t="shared" si="206"/>
        <v>-40</v>
      </c>
      <c r="I890" s="17">
        <f t="shared" si="207"/>
        <v>1921</v>
      </c>
      <c r="J890" s="17">
        <f t="shared" si="208"/>
        <v>55.289089506172857</v>
      </c>
      <c r="K890" s="17">
        <f t="shared" si="217"/>
        <v>670277.45380663569</v>
      </c>
      <c r="L890" s="17">
        <f t="shared" si="209"/>
        <v>1936.2890895061728</v>
      </c>
      <c r="M890" s="17">
        <f t="shared" si="210"/>
        <v>131667.65808641975</v>
      </c>
      <c r="N890" s="17">
        <f t="shared" si="211"/>
        <v>38578623.819320984</v>
      </c>
      <c r="O890" s="17">
        <f t="shared" si="215"/>
        <v>5604526227.6645565</v>
      </c>
      <c r="P890" s="17">
        <f t="shared" si="212"/>
        <v>38578623.819320984</v>
      </c>
      <c r="Q890" s="17">
        <f>Q889+P890</f>
        <v>2210456281.8587642</v>
      </c>
      <c r="AB890">
        <f t="shared" si="204"/>
        <v>0</v>
      </c>
      <c r="AC890">
        <f>IF(AB890=1,"",E890)</f>
        <v>68</v>
      </c>
      <c r="AD890">
        <f t="shared" si="205"/>
        <v>18.888888888888889</v>
      </c>
    </row>
    <row r="891" spans="2:30" x14ac:dyDescent="0.35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213"/>
        <v>0</v>
      </c>
      <c r="G891" s="17">
        <f t="shared" si="214"/>
        <v>0</v>
      </c>
      <c r="H891" s="17">
        <f t="shared" si="206"/>
        <v>0</v>
      </c>
      <c r="I891" s="17">
        <f t="shared" si="207"/>
        <v>1921</v>
      </c>
      <c r="J891" s="17">
        <f t="shared" si="208"/>
        <v>55.289089506172857</v>
      </c>
      <c r="K891" s="17">
        <f t="shared" si="217"/>
        <v>672253.74289614183</v>
      </c>
      <c r="L891" s="17">
        <f t="shared" si="209"/>
        <v>1976.2890895061728</v>
      </c>
      <c r="M891" s="17">
        <f t="shared" si="210"/>
        <v>134387.65808641975</v>
      </c>
      <c r="N891" s="17">
        <f t="shared" si="211"/>
        <v>39509971.477407403</v>
      </c>
      <c r="O891" s="17">
        <f t="shared" si="215"/>
        <v>5644036199.141964</v>
      </c>
      <c r="P891" s="17" t="str">
        <f t="shared" si="212"/>
        <v/>
      </c>
      <c r="Q891" s="17">
        <f>Q890</f>
        <v>2210456281.8587642</v>
      </c>
      <c r="AB891">
        <f t="shared" si="204"/>
        <v>0</v>
      </c>
      <c r="AC891">
        <f>IF(AB891=1,"",E891)</f>
        <v>68</v>
      </c>
      <c r="AD891">
        <f t="shared" si="205"/>
        <v>18.888888888888889</v>
      </c>
    </row>
    <row r="892" spans="2:30" x14ac:dyDescent="0.35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213"/>
        <v>1.3888888888888099E-2</v>
      </c>
      <c r="G892" s="17">
        <f t="shared" si="214"/>
        <v>4.9999999999997158E-2</v>
      </c>
      <c r="H892" s="17">
        <f t="shared" si="206"/>
        <v>3.9999999999997726</v>
      </c>
      <c r="I892" s="17">
        <f t="shared" si="207"/>
        <v>1921</v>
      </c>
      <c r="J892" s="17">
        <f t="shared" si="208"/>
        <v>55.289089506172857</v>
      </c>
      <c r="K892" s="17">
        <f t="shared" si="217"/>
        <v>674234.03198564798</v>
      </c>
      <c r="L892" s="17">
        <f t="shared" si="209"/>
        <v>1980.2890895061726</v>
      </c>
      <c r="M892" s="17">
        <f t="shared" si="210"/>
        <v>134659.65808641975</v>
      </c>
      <c r="N892" s="17">
        <f t="shared" si="211"/>
        <v>39724599.135493822</v>
      </c>
      <c r="O892" s="17">
        <f t="shared" si="215"/>
        <v>5683760798.2774582</v>
      </c>
      <c r="P892" s="17" t="str">
        <f t="shared" si="212"/>
        <v/>
      </c>
      <c r="Q892" s="17">
        <f t="shared" ref="Q892:Q895" si="218">Q891</f>
        <v>2210456281.8587642</v>
      </c>
      <c r="AB892">
        <f t="shared" si="204"/>
        <v>0</v>
      </c>
      <c r="AC892">
        <f>IF(AB892=1,"",E892)</f>
        <v>68</v>
      </c>
      <c r="AD892">
        <f t="shared" si="205"/>
        <v>18.888888888888889</v>
      </c>
    </row>
    <row r="893" spans="2:30" x14ac:dyDescent="0.35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213"/>
        <v>5.5555555555556344E-2</v>
      </c>
      <c r="G893" s="17">
        <f t="shared" si="214"/>
        <v>0.20000000000000284</v>
      </c>
      <c r="H893" s="17">
        <f t="shared" si="206"/>
        <v>16.000000000000227</v>
      </c>
      <c r="I893" s="17">
        <f t="shared" si="207"/>
        <v>1923.8249999999998</v>
      </c>
      <c r="J893" s="17">
        <f t="shared" si="208"/>
        <v>55.451824045138892</v>
      </c>
      <c r="K893" s="17">
        <f t="shared" si="217"/>
        <v>676229.30880969309</v>
      </c>
      <c r="L893" s="17">
        <f t="shared" si="209"/>
        <v>1995.2768240451389</v>
      </c>
      <c r="M893" s="17">
        <f t="shared" si="210"/>
        <v>135878.35171747394</v>
      </c>
      <c r="N893" s="17">
        <f t="shared" si="211"/>
        <v>40219992.108372286</v>
      </c>
      <c r="O893" s="17">
        <f t="shared" si="215"/>
        <v>5723980790.3858309</v>
      </c>
      <c r="P893" s="17" t="str">
        <f t="shared" si="212"/>
        <v/>
      </c>
      <c r="Q893" s="17">
        <f t="shared" si="218"/>
        <v>2210456281.8587642</v>
      </c>
      <c r="AB893">
        <f t="shared" si="204"/>
        <v>0</v>
      </c>
      <c r="AC893">
        <f>IF(AB893=1,"",E893)</f>
        <v>68.099999999999994</v>
      </c>
      <c r="AD893">
        <f t="shared" si="205"/>
        <v>18.916666666666664</v>
      </c>
    </row>
    <row r="894" spans="2:30" x14ac:dyDescent="0.35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213"/>
        <v>6.9444444444444448E-2</v>
      </c>
      <c r="G894" s="17">
        <f t="shared" si="214"/>
        <v>0.25</v>
      </c>
      <c r="H894" s="17">
        <f t="shared" si="206"/>
        <v>20</v>
      </c>
      <c r="I894" s="17">
        <f t="shared" si="207"/>
        <v>1932.3000000000002</v>
      </c>
      <c r="J894" s="17">
        <f t="shared" si="208"/>
        <v>55.941462500000036</v>
      </c>
      <c r="K894" s="17">
        <f t="shared" si="217"/>
        <v>678237.55027219304</v>
      </c>
      <c r="L894" s="17">
        <f t="shared" si="209"/>
        <v>2008.2414625000001</v>
      </c>
      <c r="M894" s="17">
        <f t="shared" si="210"/>
        <v>137363.71603500002</v>
      </c>
      <c r="N894" s="17">
        <f t="shared" si="211"/>
        <v>40797023.662395008</v>
      </c>
      <c r="O894" s="17">
        <f t="shared" si="215"/>
        <v>5764777814.0482264</v>
      </c>
      <c r="P894" s="17" t="str">
        <f t="shared" si="212"/>
        <v/>
      </c>
      <c r="Q894" s="17">
        <f t="shared" si="218"/>
        <v>2210456281.8587642</v>
      </c>
      <c r="AB894">
        <f t="shared" si="204"/>
        <v>0</v>
      </c>
      <c r="AC894">
        <f>IF(AB894=1,"",E894)</f>
        <v>68.400000000000006</v>
      </c>
      <c r="AD894">
        <f t="shared" si="205"/>
        <v>19</v>
      </c>
    </row>
    <row r="895" spans="2:30" x14ac:dyDescent="0.35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213"/>
        <v>4.1666666666666269E-2</v>
      </c>
      <c r="G895" s="17">
        <f t="shared" si="214"/>
        <v>0.14999999999999858</v>
      </c>
      <c r="H895" s="17">
        <f t="shared" si="206"/>
        <v>11.999999999999886</v>
      </c>
      <c r="I895" s="17">
        <f t="shared" si="207"/>
        <v>1937.9499999999998</v>
      </c>
      <c r="J895" s="17">
        <f t="shared" si="208"/>
        <v>56.269083834876554</v>
      </c>
      <c r="K895" s="17">
        <f t="shared" si="217"/>
        <v>680243.76935602794</v>
      </c>
      <c r="L895" s="17">
        <f t="shared" si="209"/>
        <v>2006.2190838348763</v>
      </c>
      <c r="M895" s="17">
        <f t="shared" si="210"/>
        <v>137626.6291510725</v>
      </c>
      <c r="N895" s="17">
        <f t="shared" si="211"/>
        <v>41012735.487019606</v>
      </c>
      <c r="O895" s="17">
        <f t="shared" si="215"/>
        <v>5805790549.5352459</v>
      </c>
      <c r="P895" s="17" t="str">
        <f t="shared" si="212"/>
        <v/>
      </c>
      <c r="Q895" s="17">
        <f t="shared" si="218"/>
        <v>2210456281.8587642</v>
      </c>
      <c r="AB895">
        <f t="shared" si="204"/>
        <v>0</v>
      </c>
      <c r="AC895">
        <f>IF(AB895=1,"",E895)</f>
        <v>68.599999999999994</v>
      </c>
      <c r="AD895">
        <f t="shared" si="205"/>
        <v>19.055555555555554</v>
      </c>
    </row>
    <row r="896" spans="2:30" x14ac:dyDescent="0.35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213"/>
        <v>-1.3888888888888099E-2</v>
      </c>
      <c r="G896" s="17">
        <f t="shared" si="214"/>
        <v>-4.9999999999997158E-2</v>
      </c>
      <c r="H896" s="17">
        <f t="shared" si="206"/>
        <v>-3.9999999999997726</v>
      </c>
      <c r="I896" s="17">
        <f t="shared" si="207"/>
        <v>1940.7750000000001</v>
      </c>
      <c r="J896" s="17">
        <f t="shared" si="208"/>
        <v>56.433253211805578</v>
      </c>
      <c r="K896" s="17">
        <f t="shared" si="217"/>
        <v>682236.97760923975</v>
      </c>
      <c r="L896" s="17">
        <f t="shared" si="209"/>
        <v>1993.2082532118059</v>
      </c>
      <c r="M896" s="17">
        <f t="shared" si="210"/>
        <v>136933.40699565108</v>
      </c>
      <c r="N896" s="17">
        <f t="shared" si="211"/>
        <v>40943088.691699676</v>
      </c>
      <c r="O896" s="17">
        <f t="shared" si="215"/>
        <v>5846733638.2269459</v>
      </c>
      <c r="P896" s="17">
        <f t="shared" si="212"/>
        <v>40943088.691699676</v>
      </c>
      <c r="Q896" s="17">
        <f>Q890+P896</f>
        <v>2251399370.5504637</v>
      </c>
      <c r="AB896">
        <f t="shared" si="204"/>
        <v>0</v>
      </c>
      <c r="AC896">
        <f>IF(AB896=1,"",E896)</f>
        <v>68.7</v>
      </c>
      <c r="AD896">
        <f t="shared" si="205"/>
        <v>19.083333333333332</v>
      </c>
    </row>
    <row r="897" spans="2:30" x14ac:dyDescent="0.35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213"/>
        <v>-8.3333333333334522E-2</v>
      </c>
      <c r="G897" s="17">
        <f t="shared" si="214"/>
        <v>-0.30000000000000426</v>
      </c>
      <c r="H897" s="17">
        <f t="shared" si="206"/>
        <v>-24.000000000000341</v>
      </c>
      <c r="I897" s="17">
        <f t="shared" si="207"/>
        <v>1935.125</v>
      </c>
      <c r="J897" s="17">
        <f t="shared" si="208"/>
        <v>56.105153597608044</v>
      </c>
      <c r="K897" s="17">
        <f t="shared" si="217"/>
        <v>684204.20776283741</v>
      </c>
      <c r="L897" s="17">
        <f t="shared" si="209"/>
        <v>1967.2301535976076</v>
      </c>
      <c r="M897" s="17">
        <f t="shared" si="210"/>
        <v>134755.26552143611</v>
      </c>
      <c r="N897" s="17">
        <f t="shared" si="211"/>
        <v>40426579.656430833</v>
      </c>
      <c r="O897" s="17">
        <f t="shared" si="215"/>
        <v>5887160217.8833771</v>
      </c>
      <c r="P897" s="17">
        <f t="shared" si="212"/>
        <v>40426579.656430833</v>
      </c>
      <c r="Q897" s="17">
        <f>Q896+P897</f>
        <v>2291825950.2068944</v>
      </c>
      <c r="AB897">
        <f t="shared" si="204"/>
        <v>0</v>
      </c>
      <c r="AC897">
        <f>IF(AB897=1,"",E897)</f>
        <v>68.5</v>
      </c>
      <c r="AD897">
        <f t="shared" si="205"/>
        <v>19.027777777777779</v>
      </c>
    </row>
    <row r="898" spans="2:30" x14ac:dyDescent="0.35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213"/>
        <v>-0.16666666666666705</v>
      </c>
      <c r="G898" s="17">
        <f t="shared" si="214"/>
        <v>-0.60000000000000142</v>
      </c>
      <c r="H898" s="17">
        <f t="shared" si="206"/>
        <v>-48.000000000000107</v>
      </c>
      <c r="I898" s="17">
        <f t="shared" si="207"/>
        <v>1923.8249999999998</v>
      </c>
      <c r="J898" s="17">
        <f t="shared" si="208"/>
        <v>55.451824045138892</v>
      </c>
      <c r="K898" s="17">
        <f t="shared" si="217"/>
        <v>686135.48458688252</v>
      </c>
      <c r="L898" s="17">
        <f t="shared" si="209"/>
        <v>1931.2768240451387</v>
      </c>
      <c r="M898" s="17">
        <f t="shared" si="210"/>
        <v>131519.95171747394</v>
      </c>
      <c r="N898" s="17">
        <f t="shared" si="211"/>
        <v>39587505.466959655</v>
      </c>
      <c r="O898" s="17">
        <f t="shared" si="215"/>
        <v>5926747723.350337</v>
      </c>
      <c r="P898" s="17">
        <f t="shared" si="212"/>
        <v>39587505.466959655</v>
      </c>
      <c r="Q898" s="17">
        <f>Q897+P898</f>
        <v>2331413455.6738539</v>
      </c>
      <c r="AB898">
        <f t="shared" si="204"/>
        <v>0</v>
      </c>
      <c r="AC898">
        <f>IF(AB898=1,"",E898)</f>
        <v>68.099999999999994</v>
      </c>
      <c r="AD898">
        <f t="shared" si="205"/>
        <v>18.916666666666664</v>
      </c>
    </row>
    <row r="899" spans="2:30" x14ac:dyDescent="0.35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213"/>
        <v>-0.26388888888888767</v>
      </c>
      <c r="G899" s="17">
        <f t="shared" si="214"/>
        <v>-0.94999999999999574</v>
      </c>
      <c r="H899" s="17">
        <f t="shared" si="206"/>
        <v>-75.999999999999645</v>
      </c>
      <c r="I899" s="17">
        <f t="shared" si="207"/>
        <v>1901.2249999999999</v>
      </c>
      <c r="J899" s="17">
        <f t="shared" si="208"/>
        <v>54.156643643904317</v>
      </c>
      <c r="K899" s="17">
        <f t="shared" si="217"/>
        <v>688014.86623052647</v>
      </c>
      <c r="L899" s="17">
        <f t="shared" si="209"/>
        <v>1879.3816436439047</v>
      </c>
      <c r="M899" s="17">
        <f t="shared" si="210"/>
        <v>126482.38461723478</v>
      </c>
      <c r="N899" s="17">
        <f t="shared" si="211"/>
        <v>38197680.154404908</v>
      </c>
      <c r="O899" s="17">
        <f t="shared" si="215"/>
        <v>5964945403.5047417</v>
      </c>
      <c r="P899" s="17">
        <f t="shared" si="212"/>
        <v>38197680.154404908</v>
      </c>
      <c r="Q899" s="17">
        <f>Q898+P899</f>
        <v>2369611135.828259</v>
      </c>
      <c r="AB899">
        <f t="shared" si="204"/>
        <v>0</v>
      </c>
      <c r="AC899">
        <f>IF(AB899=1,"",E899)</f>
        <v>67.3</v>
      </c>
      <c r="AD899">
        <f t="shared" si="205"/>
        <v>18.694444444444443</v>
      </c>
    </row>
    <row r="900" spans="2:30" x14ac:dyDescent="0.35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213"/>
        <v>-0.34722222222222221</v>
      </c>
      <c r="G900" s="17">
        <f t="shared" si="214"/>
        <v>-1.25</v>
      </c>
      <c r="H900" s="17">
        <f t="shared" si="206"/>
        <v>-100</v>
      </c>
      <c r="I900" s="17">
        <f t="shared" si="207"/>
        <v>1870.15</v>
      </c>
      <c r="J900" s="17">
        <f t="shared" si="208"/>
        <v>52.400760686728411</v>
      </c>
      <c r="K900" s="17">
        <f t="shared" si="217"/>
        <v>689837.41699121322</v>
      </c>
      <c r="L900" s="17">
        <f t="shared" si="209"/>
        <v>1822.5507606867286</v>
      </c>
      <c r="M900" s="17">
        <f t="shared" si="210"/>
        <v>120652.86035746144</v>
      </c>
      <c r="N900" s="17">
        <f t="shared" si="211"/>
        <v>36557816.688310817</v>
      </c>
      <c r="O900" s="17">
        <f t="shared" si="215"/>
        <v>6001503220.1930523</v>
      </c>
      <c r="P900" s="17">
        <f t="shared" si="212"/>
        <v>36557816.688310817</v>
      </c>
      <c r="Q900" s="17">
        <f>Q899+P900</f>
        <v>2406168952.5165696</v>
      </c>
      <c r="AB900">
        <f t="shared" si="204"/>
        <v>0</v>
      </c>
      <c r="AC900">
        <f>IF(AB900=1,"",E900)</f>
        <v>66.2</v>
      </c>
      <c r="AD900">
        <f t="shared" si="205"/>
        <v>18.388888888888889</v>
      </c>
    </row>
    <row r="901" spans="2:30" x14ac:dyDescent="0.35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213"/>
        <v>-0.36111111111111133</v>
      </c>
      <c r="G901" s="17">
        <f t="shared" si="214"/>
        <v>-1.3000000000000007</v>
      </c>
      <c r="H901" s="17">
        <f t="shared" si="206"/>
        <v>-104.00000000000006</v>
      </c>
      <c r="I901" s="17">
        <f t="shared" si="207"/>
        <v>1830.6</v>
      </c>
      <c r="J901" s="17">
        <f t="shared" si="208"/>
        <v>50.207850000000008</v>
      </c>
      <c r="K901" s="17">
        <f t="shared" si="217"/>
        <v>691614.2248412132</v>
      </c>
      <c r="L901" s="17">
        <f t="shared" si="209"/>
        <v>1776.8078499999999</v>
      </c>
      <c r="M901" s="17">
        <f t="shared" si="210"/>
        <v>115137.14867999998</v>
      </c>
      <c r="N901" s="17">
        <f t="shared" si="211"/>
        <v>35001693.198719993</v>
      </c>
      <c r="O901" s="17">
        <f t="shared" si="215"/>
        <v>6036504913.3917723</v>
      </c>
      <c r="P901" s="17">
        <f t="shared" si="212"/>
        <v>35001693.198719993</v>
      </c>
      <c r="Q901" s="17">
        <f>Q900+P901</f>
        <v>2441170645.7152896</v>
      </c>
      <c r="AB901">
        <f t="shared" si="204"/>
        <v>0</v>
      </c>
      <c r="AC901">
        <f>IF(AB901=1,"",E901)</f>
        <v>64.8</v>
      </c>
      <c r="AD901">
        <f t="shared" si="205"/>
        <v>18</v>
      </c>
    </row>
    <row r="902" spans="2:30" x14ac:dyDescent="0.35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213"/>
        <v>-0.30555555555555497</v>
      </c>
      <c r="G902" s="17">
        <f t="shared" si="214"/>
        <v>-1.0999999999999979</v>
      </c>
      <c r="H902" s="17">
        <f t="shared" si="206"/>
        <v>-87.999999999999829</v>
      </c>
      <c r="I902" s="17">
        <f t="shared" si="207"/>
        <v>1796.7</v>
      </c>
      <c r="J902" s="17">
        <f t="shared" si="208"/>
        <v>48.365518055555569</v>
      </c>
      <c r="K902" s="17">
        <f t="shared" si="217"/>
        <v>693371.29035926878</v>
      </c>
      <c r="L902" s="17">
        <f t="shared" si="209"/>
        <v>1757.0655180555559</v>
      </c>
      <c r="M902" s="17">
        <f t="shared" si="210"/>
        <v>111749.36694833337</v>
      </c>
      <c r="N902" s="17">
        <f t="shared" si="211"/>
        <v>34083556.919241674</v>
      </c>
      <c r="O902" s="17">
        <f t="shared" si="215"/>
        <v>6070588470.3110142</v>
      </c>
      <c r="P902" s="17">
        <f t="shared" si="212"/>
        <v>34083556.919241674</v>
      </c>
      <c r="Q902" s="17">
        <f>Q901+P902</f>
        <v>2475254202.6345315</v>
      </c>
      <c r="AB902">
        <f t="shared" si="204"/>
        <v>0</v>
      </c>
      <c r="AC902">
        <f>IF(AB902=1,"",E902)</f>
        <v>63.6</v>
      </c>
      <c r="AD902">
        <f t="shared" si="205"/>
        <v>17.666666666666668</v>
      </c>
    </row>
    <row r="903" spans="2:30" x14ac:dyDescent="0.35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213"/>
        <v>-0.20833333333333331</v>
      </c>
      <c r="G903" s="17">
        <f t="shared" si="214"/>
        <v>-0.75</v>
      </c>
      <c r="H903" s="17">
        <f t="shared" si="206"/>
        <v>-59.999999999999993</v>
      </c>
      <c r="I903" s="17">
        <f t="shared" si="207"/>
        <v>1768.45</v>
      </c>
      <c r="J903" s="17">
        <f t="shared" si="208"/>
        <v>46.85654679783952</v>
      </c>
      <c r="K903" s="17">
        <f t="shared" si="217"/>
        <v>695126.59690606664</v>
      </c>
      <c r="L903" s="17">
        <f t="shared" si="209"/>
        <v>1755.3065467978395</v>
      </c>
      <c r="M903" s="17">
        <f t="shared" si="210"/>
        <v>109882.18982954475</v>
      </c>
      <c r="N903" s="17">
        <f t="shared" si="211"/>
        <v>33623950.087840691</v>
      </c>
      <c r="O903" s="17">
        <f t="shared" si="215"/>
        <v>6104212420.3988552</v>
      </c>
      <c r="P903" s="17">
        <f t="shared" si="212"/>
        <v>33623950.087840691</v>
      </c>
      <c r="Q903" s="17">
        <f>Q902+P903</f>
        <v>2508878152.7223721</v>
      </c>
      <c r="AB903">
        <f t="shared" si="204"/>
        <v>0</v>
      </c>
      <c r="AC903">
        <f>IF(AB903=1,"",E903)</f>
        <v>62.6</v>
      </c>
      <c r="AD903">
        <f t="shared" si="205"/>
        <v>17.388888888888889</v>
      </c>
    </row>
    <row r="904" spans="2:30" x14ac:dyDescent="0.35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213"/>
        <v>-9.7222222222222612E-2</v>
      </c>
      <c r="G904" s="17">
        <f t="shared" si="214"/>
        <v>-0.35000000000000142</v>
      </c>
      <c r="H904" s="17">
        <f t="shared" si="206"/>
        <v>-28.000000000000114</v>
      </c>
      <c r="I904" s="17">
        <f t="shared" si="207"/>
        <v>1754.325</v>
      </c>
      <c r="J904" s="17">
        <f t="shared" si="208"/>
        <v>46.111028906250013</v>
      </c>
      <c r="K904" s="17">
        <f t="shared" si="217"/>
        <v>696899.0329349729</v>
      </c>
      <c r="L904" s="17">
        <f t="shared" si="209"/>
        <v>1772.4360289062499</v>
      </c>
      <c r="M904" s="17">
        <f t="shared" si="210"/>
        <v>110068.27739507813</v>
      </c>
      <c r="N904" s="17">
        <f t="shared" si="211"/>
        <v>33790961.160288982</v>
      </c>
      <c r="O904" s="17">
        <f t="shared" si="215"/>
        <v>6138003381.559144</v>
      </c>
      <c r="P904" s="17" t="str">
        <f t="shared" si="212"/>
        <v/>
      </c>
      <c r="Q904" s="17">
        <f>Q903</f>
        <v>2508878152.7223721</v>
      </c>
      <c r="AB904">
        <f t="shared" ref="AB904:AB967" si="219">IF(E904&lt;1,1,0)</f>
        <v>0</v>
      </c>
      <c r="AC904">
        <f>IF(AB904=1,"",E904)</f>
        <v>62.1</v>
      </c>
      <c r="AD904">
        <f t="shared" ref="AD904:AD967" si="220">E904/3.6</f>
        <v>17.25</v>
      </c>
    </row>
    <row r="905" spans="2:30" x14ac:dyDescent="0.35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213"/>
        <v>-2.7777777777778172E-2</v>
      </c>
      <c r="G905" s="17">
        <f t="shared" si="214"/>
        <v>-0.10000000000000142</v>
      </c>
      <c r="H905" s="17">
        <f t="shared" ref="H905:H968" si="221">288*F905</f>
        <v>-8.0000000000001137</v>
      </c>
      <c r="I905" s="17">
        <f t="shared" ref="I905:I968" si="222">28.25*E905</f>
        <v>1748.675</v>
      </c>
      <c r="J905" s="17">
        <f t="shared" ref="J905:J968" si="223">0.5*1.225*((E905*(1000/3600))^2)*0.46*0.55</f>
        <v>45.814495727237677</v>
      </c>
      <c r="K905" s="17">
        <f t="shared" si="217"/>
        <v>698685.52243070013</v>
      </c>
      <c r="L905" s="17">
        <f t="shared" ref="L905:L968" si="224">H905+I905+J905</f>
        <v>1786.4894957272375</v>
      </c>
      <c r="M905" s="17">
        <f t="shared" ref="M905:M968" si="225">L905*E905</f>
        <v>110583.699785516</v>
      </c>
      <c r="N905" s="17">
        <f t="shared" ref="N905:N968" si="226">M905*D905</f>
        <v>34059779.533938929</v>
      </c>
      <c r="O905" s="17">
        <f t="shared" si="215"/>
        <v>6172063161.0930834</v>
      </c>
      <c r="P905" s="17" t="str">
        <f t="shared" ref="P905:P968" si="227">IF(N905&lt;N904, N905, "")</f>
        <v/>
      </c>
      <c r="Q905" s="17">
        <f t="shared" ref="Q905:Q906" si="228">Q904</f>
        <v>2508878152.7223721</v>
      </c>
      <c r="AB905">
        <f t="shared" si="219"/>
        <v>0</v>
      </c>
      <c r="AC905">
        <f>IF(AB905=1,"",E905)</f>
        <v>61.9</v>
      </c>
      <c r="AD905">
        <f t="shared" si="220"/>
        <v>17.194444444444443</v>
      </c>
    </row>
    <row r="906" spans="2:30" x14ac:dyDescent="0.35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229">($E907-$E905)/2/3.6</f>
        <v>-1.3888888888889086E-2</v>
      </c>
      <c r="G906" s="17">
        <f t="shared" ref="G906:G969" si="230">($E907-$E905)/2</f>
        <v>-5.0000000000000711E-2</v>
      </c>
      <c r="H906" s="17">
        <f t="shared" si="221"/>
        <v>-4.0000000000000568</v>
      </c>
      <c r="I906" s="17">
        <f t="shared" si="222"/>
        <v>1748.675</v>
      </c>
      <c r="J906" s="17">
        <f t="shared" si="223"/>
        <v>45.814495727237677</v>
      </c>
      <c r="K906" s="17">
        <f t="shared" si="217"/>
        <v>700476.01192642737</v>
      </c>
      <c r="L906" s="17">
        <f t="shared" si="224"/>
        <v>1790.4894957272377</v>
      </c>
      <c r="M906" s="17">
        <f t="shared" si="225"/>
        <v>110831.29978551601</v>
      </c>
      <c r="N906" s="17">
        <f t="shared" si="226"/>
        <v>34246871.633724444</v>
      </c>
      <c r="O906" s="17">
        <f t="shared" ref="O906:O969" si="231">(M906*D906)+O905</f>
        <v>6206310032.7268076</v>
      </c>
      <c r="P906" s="17" t="str">
        <f t="shared" si="227"/>
        <v/>
      </c>
      <c r="Q906" s="17">
        <f t="shared" si="228"/>
        <v>2508878152.7223721</v>
      </c>
      <c r="AB906">
        <f t="shared" si="219"/>
        <v>0</v>
      </c>
      <c r="AC906">
        <f>IF(AB906=1,"",E906)</f>
        <v>61.9</v>
      </c>
      <c r="AD906">
        <f t="shared" si="220"/>
        <v>17.194444444444443</v>
      </c>
    </row>
    <row r="907" spans="2:30" x14ac:dyDescent="0.35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229"/>
        <v>-5.5555555555555358E-2</v>
      </c>
      <c r="G907" s="17">
        <f t="shared" si="230"/>
        <v>-0.19999999999999929</v>
      </c>
      <c r="H907" s="17">
        <f t="shared" si="221"/>
        <v>-15.999999999999943</v>
      </c>
      <c r="I907" s="17">
        <f t="shared" si="222"/>
        <v>1745.85</v>
      </c>
      <c r="J907" s="17">
        <f t="shared" si="223"/>
        <v>45.666587847222232</v>
      </c>
      <c r="K907" s="17">
        <f t="shared" si="217"/>
        <v>702251.52851427463</v>
      </c>
      <c r="L907" s="17">
        <f t="shared" si="224"/>
        <v>1775.5165878472221</v>
      </c>
      <c r="M907" s="17">
        <f t="shared" si="225"/>
        <v>109726.92512895832</v>
      </c>
      <c r="N907" s="17">
        <f t="shared" si="226"/>
        <v>34015346.789977081</v>
      </c>
      <c r="O907" s="17">
        <f t="shared" si="231"/>
        <v>6240325379.5167847</v>
      </c>
      <c r="P907" s="17">
        <f t="shared" si="227"/>
        <v>34015346.789977081</v>
      </c>
      <c r="Q907" s="17">
        <f>Q903+P907</f>
        <v>2542893499.5123491</v>
      </c>
      <c r="AB907">
        <f t="shared" si="219"/>
        <v>0</v>
      </c>
      <c r="AC907">
        <f>IF(AB907=1,"",E907)</f>
        <v>61.8</v>
      </c>
      <c r="AD907">
        <f t="shared" si="220"/>
        <v>17.166666666666664</v>
      </c>
    </row>
    <row r="908" spans="2:30" x14ac:dyDescent="0.35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229"/>
        <v>-0.12499999999999981</v>
      </c>
      <c r="G908" s="17">
        <f t="shared" si="230"/>
        <v>-0.44999999999999929</v>
      </c>
      <c r="H908" s="17">
        <f t="shared" si="221"/>
        <v>-35.999999999999943</v>
      </c>
      <c r="I908" s="17">
        <f t="shared" si="222"/>
        <v>1737.375</v>
      </c>
      <c r="J908" s="17">
        <f t="shared" si="223"/>
        <v>45.224299045138913</v>
      </c>
      <c r="K908" s="17">
        <f t="shared" si="217"/>
        <v>703998.12781331979</v>
      </c>
      <c r="L908" s="17">
        <f t="shared" si="224"/>
        <v>1746.5992990451389</v>
      </c>
      <c r="M908" s="17">
        <f t="shared" si="225"/>
        <v>107415.85689127604</v>
      </c>
      <c r="N908" s="17">
        <f t="shared" si="226"/>
        <v>33406331.493186846</v>
      </c>
      <c r="O908" s="17">
        <f t="shared" si="231"/>
        <v>6273731711.0099716</v>
      </c>
      <c r="P908" s="17">
        <f t="shared" si="227"/>
        <v>33406331.493186846</v>
      </c>
      <c r="Q908" s="17">
        <f>Q907+P908</f>
        <v>2576299831.0055361</v>
      </c>
      <c r="AB908">
        <f t="shared" si="219"/>
        <v>0</v>
      </c>
      <c r="AC908">
        <f>IF(AB908=1,"",E908)</f>
        <v>61.5</v>
      </c>
      <c r="AD908">
        <f t="shared" si="220"/>
        <v>17.083333333333332</v>
      </c>
    </row>
    <row r="909" spans="2:30" x14ac:dyDescent="0.35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229"/>
        <v>-0.24999999999999961</v>
      </c>
      <c r="G909" s="17">
        <f t="shared" si="230"/>
        <v>-0.89999999999999858</v>
      </c>
      <c r="H909" s="17">
        <f t="shared" si="221"/>
        <v>-71.999999999999886</v>
      </c>
      <c r="I909" s="17">
        <f t="shared" si="222"/>
        <v>1720.425</v>
      </c>
      <c r="J909" s="17">
        <f t="shared" si="223"/>
        <v>44.346178211805565</v>
      </c>
      <c r="K909" s="17">
        <f t="shared" si="217"/>
        <v>705690.89899153158</v>
      </c>
      <c r="L909" s="17">
        <f t="shared" si="224"/>
        <v>1692.7711782118058</v>
      </c>
      <c r="M909" s="17">
        <f t="shared" si="225"/>
        <v>103089.76475309898</v>
      </c>
      <c r="N909" s="17">
        <f t="shared" si="226"/>
        <v>32164006.602966882</v>
      </c>
      <c r="O909" s="17">
        <f t="shared" si="231"/>
        <v>6305895717.6129389</v>
      </c>
      <c r="P909" s="17">
        <f t="shared" si="227"/>
        <v>32164006.602966882</v>
      </c>
      <c r="Q909" s="17">
        <f>Q908+P909</f>
        <v>2608463837.6085029</v>
      </c>
      <c r="AB909">
        <f t="shared" si="219"/>
        <v>0</v>
      </c>
      <c r="AC909">
        <f>IF(AB909=1,"",E909)</f>
        <v>60.9</v>
      </c>
      <c r="AD909">
        <f t="shared" si="220"/>
        <v>16.916666666666664</v>
      </c>
    </row>
    <row r="910" spans="2:30" x14ac:dyDescent="0.35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229"/>
        <v>-0.87499999999999956</v>
      </c>
      <c r="G910" s="17">
        <f t="shared" si="230"/>
        <v>-3.1499999999999986</v>
      </c>
      <c r="H910" s="17">
        <f t="shared" si="221"/>
        <v>-251.99999999999989</v>
      </c>
      <c r="I910" s="17">
        <f t="shared" si="222"/>
        <v>1686.5250000000001</v>
      </c>
      <c r="J910" s="17">
        <f t="shared" si="223"/>
        <v>42.615763628472237</v>
      </c>
      <c r="K910" s="17">
        <f t="shared" si="217"/>
        <v>707168.03975516011</v>
      </c>
      <c r="L910" s="17">
        <f t="shared" si="224"/>
        <v>1477.1407636284723</v>
      </c>
      <c r="M910" s="17">
        <f t="shared" si="225"/>
        <v>88185.303588619805</v>
      </c>
      <c r="N910" s="17">
        <f t="shared" si="226"/>
        <v>27602000.023238</v>
      </c>
      <c r="O910" s="17">
        <f t="shared" si="231"/>
        <v>6333497717.6361771</v>
      </c>
      <c r="P910" s="17">
        <f t="shared" si="227"/>
        <v>27602000.023238</v>
      </c>
      <c r="Q910" s="17">
        <f>Q909+P910</f>
        <v>2636065837.631741</v>
      </c>
      <c r="AB910">
        <f t="shared" si="219"/>
        <v>0</v>
      </c>
      <c r="AC910">
        <f>IF(AB910=1,"",E910)</f>
        <v>59.7</v>
      </c>
      <c r="AD910">
        <f t="shared" si="220"/>
        <v>16.583333333333332</v>
      </c>
    </row>
    <row r="911" spans="2:30" x14ac:dyDescent="0.35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229"/>
        <v>-1.4444444444444453</v>
      </c>
      <c r="G911" s="17">
        <f t="shared" si="230"/>
        <v>-5.2000000000000028</v>
      </c>
      <c r="H911" s="17">
        <f t="shared" si="221"/>
        <v>-416.00000000000023</v>
      </c>
      <c r="I911" s="17">
        <f t="shared" si="222"/>
        <v>1542.45</v>
      </c>
      <c r="J911" s="17">
        <f t="shared" si="223"/>
        <v>35.645679513888901</v>
      </c>
      <c r="K911" s="17">
        <f t="shared" si="217"/>
        <v>708330.13543467398</v>
      </c>
      <c r="L911" s="17">
        <f t="shared" si="224"/>
        <v>1162.0956795138886</v>
      </c>
      <c r="M911" s="17">
        <f t="shared" si="225"/>
        <v>63450.424101458324</v>
      </c>
      <c r="N911" s="17">
        <f t="shared" si="226"/>
        <v>19923433.167857915</v>
      </c>
      <c r="O911" s="17">
        <f t="shared" si="231"/>
        <v>6353421150.8040352</v>
      </c>
      <c r="P911" s="17">
        <f t="shared" si="227"/>
        <v>19923433.167857915</v>
      </c>
      <c r="Q911" s="17">
        <f>Q910+P911</f>
        <v>2655989270.7995992</v>
      </c>
      <c r="AB911">
        <f t="shared" si="219"/>
        <v>0</v>
      </c>
      <c r="AC911">
        <f>IF(AB911=1,"",E911)</f>
        <v>54.6</v>
      </c>
      <c r="AD911">
        <f t="shared" si="220"/>
        <v>15.166666666666666</v>
      </c>
    </row>
    <row r="912" spans="2:30" x14ac:dyDescent="0.35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229"/>
        <v>-1.3472222222222225</v>
      </c>
      <c r="G912" s="17">
        <f t="shared" si="230"/>
        <v>-4.8500000000000014</v>
      </c>
      <c r="H912" s="17">
        <f t="shared" si="221"/>
        <v>-388.00000000000011</v>
      </c>
      <c r="I912" s="17">
        <f t="shared" si="222"/>
        <v>1392.7249999999999</v>
      </c>
      <c r="J912" s="17">
        <f t="shared" si="223"/>
        <v>29.061327671682108</v>
      </c>
      <c r="K912" s="17">
        <f t="shared" si="217"/>
        <v>709363.92176234571</v>
      </c>
      <c r="L912" s="17">
        <f t="shared" si="224"/>
        <v>1033.7863276716819</v>
      </c>
      <c r="M912" s="17">
        <f t="shared" si="225"/>
        <v>50965.665954213917</v>
      </c>
      <c r="N912" s="17">
        <f t="shared" si="226"/>
        <v>16054184.775577383</v>
      </c>
      <c r="O912" s="17">
        <f t="shared" si="231"/>
        <v>6369475335.5796127</v>
      </c>
      <c r="P912" s="17">
        <f t="shared" si="227"/>
        <v>16054184.775577383</v>
      </c>
      <c r="Q912" s="17">
        <f>Q911+P912</f>
        <v>2672043455.5751767</v>
      </c>
      <c r="AB912">
        <f t="shared" si="219"/>
        <v>0</v>
      </c>
      <c r="AC912">
        <f>IF(AB912=1,"",E912)</f>
        <v>49.3</v>
      </c>
      <c r="AD912">
        <f t="shared" si="220"/>
        <v>13.694444444444443</v>
      </c>
    </row>
    <row r="913" spans="2:30" x14ac:dyDescent="0.35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229"/>
        <v>-0.97222222222222221</v>
      </c>
      <c r="G913" s="17">
        <f t="shared" si="230"/>
        <v>-3.5</v>
      </c>
      <c r="H913" s="17">
        <f t="shared" si="221"/>
        <v>-280</v>
      </c>
      <c r="I913" s="17">
        <f t="shared" si="222"/>
        <v>1268.425</v>
      </c>
      <c r="J913" s="17">
        <f t="shared" si="223"/>
        <v>24.105397347608033</v>
      </c>
      <c r="K913" s="17">
        <f t="shared" si="217"/>
        <v>710376.45215969335</v>
      </c>
      <c r="L913" s="17">
        <f t="shared" si="224"/>
        <v>1012.530397347608</v>
      </c>
      <c r="M913" s="17">
        <f t="shared" si="225"/>
        <v>45462.614840907598</v>
      </c>
      <c r="N913" s="17">
        <f t="shared" si="226"/>
        <v>14366186.289726801</v>
      </c>
      <c r="O913" s="17">
        <f t="shared" si="231"/>
        <v>6383841521.8693399</v>
      </c>
      <c r="P913" s="17">
        <f t="shared" si="227"/>
        <v>14366186.289726801</v>
      </c>
      <c r="Q913" s="17">
        <f>Q912+P913</f>
        <v>2686409641.8649035</v>
      </c>
      <c r="AB913">
        <f t="shared" si="219"/>
        <v>0</v>
      </c>
      <c r="AC913">
        <f>IF(AB913=1,"",E913)</f>
        <v>44.9</v>
      </c>
      <c r="AD913">
        <f t="shared" si="220"/>
        <v>12.472222222222221</v>
      </c>
    </row>
    <row r="914" spans="2:30" x14ac:dyDescent="0.35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229"/>
        <v>-0.4861111111111111</v>
      </c>
      <c r="G914" s="17">
        <f t="shared" si="230"/>
        <v>-1.75</v>
      </c>
      <c r="H914" s="17">
        <f t="shared" si="221"/>
        <v>-140</v>
      </c>
      <c r="I914" s="17">
        <f t="shared" si="222"/>
        <v>1194.9749999999999</v>
      </c>
      <c r="J914" s="17">
        <f t="shared" si="223"/>
        <v>21.394510156250004</v>
      </c>
      <c r="K914" s="17">
        <f t="shared" si="217"/>
        <v>711452.82166984957</v>
      </c>
      <c r="L914" s="17">
        <f t="shared" si="224"/>
        <v>1076.3695101562498</v>
      </c>
      <c r="M914" s="17">
        <f t="shared" si="225"/>
        <v>45530.430279609362</v>
      </c>
      <c r="N914" s="17">
        <f t="shared" si="226"/>
        <v>14433146.398636168</v>
      </c>
      <c r="O914" s="17">
        <f t="shared" si="231"/>
        <v>6398274668.2679758</v>
      </c>
      <c r="P914" s="17" t="str">
        <f t="shared" si="227"/>
        <v/>
      </c>
      <c r="Q914" s="17">
        <f>Q913</f>
        <v>2686409641.8649035</v>
      </c>
      <c r="AB914">
        <f t="shared" si="219"/>
        <v>0</v>
      </c>
      <c r="AC914">
        <f>IF(AB914=1,"",E914)</f>
        <v>42.3</v>
      </c>
      <c r="AD914">
        <f t="shared" si="220"/>
        <v>11.749999999999998</v>
      </c>
    </row>
    <row r="915" spans="2:30" x14ac:dyDescent="0.35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229"/>
        <v>-0.1388888888888889</v>
      </c>
      <c r="G915" s="17">
        <f t="shared" si="230"/>
        <v>-0.5</v>
      </c>
      <c r="H915" s="17">
        <f t="shared" si="221"/>
        <v>-40</v>
      </c>
      <c r="I915" s="17">
        <f t="shared" si="222"/>
        <v>1169.55</v>
      </c>
      <c r="J915" s="17">
        <f t="shared" si="223"/>
        <v>20.493790625000006</v>
      </c>
      <c r="K915" s="17">
        <f t="shared" si="217"/>
        <v>712602.86546047451</v>
      </c>
      <c r="L915" s="17">
        <f t="shared" si="224"/>
        <v>1150.0437906249999</v>
      </c>
      <c r="M915" s="17">
        <f t="shared" si="225"/>
        <v>47611.812931874993</v>
      </c>
      <c r="N915" s="17">
        <f t="shared" si="226"/>
        <v>15140556.512336249</v>
      </c>
      <c r="O915" s="17">
        <f t="shared" si="231"/>
        <v>6413415224.7803116</v>
      </c>
      <c r="P915" s="17" t="str">
        <f t="shared" si="227"/>
        <v/>
      </c>
      <c r="Q915" s="17">
        <f t="shared" ref="Q915:Q923" si="232">Q914</f>
        <v>2686409641.8649035</v>
      </c>
      <c r="AB915">
        <f t="shared" si="219"/>
        <v>0</v>
      </c>
      <c r="AC915">
        <f>IF(AB915=1,"",E915)</f>
        <v>41.4</v>
      </c>
      <c r="AD915">
        <f t="shared" si="220"/>
        <v>11.5</v>
      </c>
    </row>
    <row r="916" spans="2:30" x14ac:dyDescent="0.35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229"/>
        <v>9.7222222222222612E-2</v>
      </c>
      <c r="G916" s="17">
        <f t="shared" si="230"/>
        <v>0.35000000000000142</v>
      </c>
      <c r="H916" s="17">
        <f t="shared" si="221"/>
        <v>28.000000000000114</v>
      </c>
      <c r="I916" s="17">
        <f t="shared" si="222"/>
        <v>1166.7249999999999</v>
      </c>
      <c r="J916" s="17">
        <f t="shared" si="223"/>
        <v>20.394906375385805</v>
      </c>
      <c r="K916" s="17">
        <f t="shared" si="217"/>
        <v>713817.98536684993</v>
      </c>
      <c r="L916" s="17">
        <f t="shared" si="224"/>
        <v>1215.1199063753857</v>
      </c>
      <c r="M916" s="17">
        <f t="shared" si="225"/>
        <v>50184.452133303421</v>
      </c>
      <c r="N916" s="17">
        <f t="shared" si="226"/>
        <v>16008840.230523791</v>
      </c>
      <c r="O916" s="17">
        <f t="shared" si="231"/>
        <v>6429424065.0108356</v>
      </c>
      <c r="P916" s="17" t="str">
        <f t="shared" si="227"/>
        <v/>
      </c>
      <c r="Q916" s="17">
        <f t="shared" si="232"/>
        <v>2686409641.8649035</v>
      </c>
      <c r="AB916">
        <f t="shared" si="219"/>
        <v>0</v>
      </c>
      <c r="AC916">
        <f>IF(AB916=1,"",E916)</f>
        <v>41.3</v>
      </c>
      <c r="AD916">
        <f t="shared" si="220"/>
        <v>11.472222222222221</v>
      </c>
    </row>
    <row r="917" spans="2:30" x14ac:dyDescent="0.35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229"/>
        <v>0.47222222222222299</v>
      </c>
      <c r="G917" s="17">
        <f t="shared" si="230"/>
        <v>1.7000000000000028</v>
      </c>
      <c r="H917" s="17">
        <f t="shared" si="221"/>
        <v>136.00000000000023</v>
      </c>
      <c r="I917" s="17">
        <f t="shared" si="222"/>
        <v>1189.325</v>
      </c>
      <c r="J917" s="17">
        <f t="shared" si="223"/>
        <v>21.192676282793215</v>
      </c>
      <c r="K917" s="17">
        <f t="shared" si="217"/>
        <v>715164.50304313272</v>
      </c>
      <c r="L917" s="17">
        <f t="shared" si="224"/>
        <v>1346.5176762827934</v>
      </c>
      <c r="M917" s="17">
        <f t="shared" si="225"/>
        <v>56688.394171505606</v>
      </c>
      <c r="N917" s="17">
        <f t="shared" si="226"/>
        <v>18140286.134881794</v>
      </c>
      <c r="O917" s="17">
        <f t="shared" si="231"/>
        <v>6447564351.1457176</v>
      </c>
      <c r="P917" s="17" t="str">
        <f t="shared" si="227"/>
        <v/>
      </c>
      <c r="Q917" s="17">
        <f t="shared" si="232"/>
        <v>2686409641.8649035</v>
      </c>
      <c r="AB917">
        <f t="shared" si="219"/>
        <v>0</v>
      </c>
      <c r="AC917">
        <f>IF(AB917=1,"",E917)</f>
        <v>42.1</v>
      </c>
      <c r="AD917">
        <f t="shared" si="220"/>
        <v>11.694444444444445</v>
      </c>
    </row>
    <row r="918" spans="2:30" x14ac:dyDescent="0.35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229"/>
        <v>0.87499999999999956</v>
      </c>
      <c r="G918" s="17">
        <f t="shared" si="230"/>
        <v>3.1499999999999986</v>
      </c>
      <c r="H918" s="17">
        <f t="shared" si="221"/>
        <v>251.99999999999989</v>
      </c>
      <c r="I918" s="17">
        <f t="shared" si="222"/>
        <v>1262.7750000000001</v>
      </c>
      <c r="J918" s="17">
        <f t="shared" si="223"/>
        <v>23.891128211805569</v>
      </c>
      <c r="K918" s="17">
        <f t="shared" ref="K918:K981" si="233">(H918+I918+J918)+K917</f>
        <v>716703.16917134449</v>
      </c>
      <c r="L918" s="17">
        <f t="shared" si="224"/>
        <v>1538.6661282118057</v>
      </c>
      <c r="M918" s="17">
        <f t="shared" si="225"/>
        <v>68778.375931067712</v>
      </c>
      <c r="N918" s="17">
        <f t="shared" si="226"/>
        <v>22077858.673872735</v>
      </c>
      <c r="O918" s="17">
        <f t="shared" si="231"/>
        <v>6469642209.8195906</v>
      </c>
      <c r="P918" s="17" t="str">
        <f t="shared" si="227"/>
        <v/>
      </c>
      <c r="Q918" s="17">
        <f t="shared" si="232"/>
        <v>2686409641.8649035</v>
      </c>
      <c r="AB918">
        <f t="shared" si="219"/>
        <v>0</v>
      </c>
      <c r="AC918">
        <f>IF(AB918=1,"",E918)</f>
        <v>44.7</v>
      </c>
      <c r="AD918">
        <f t="shared" si="220"/>
        <v>12.416666666666668</v>
      </c>
    </row>
    <row r="919" spans="2:30" x14ac:dyDescent="0.35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229"/>
        <v>0.93055555555555491</v>
      </c>
      <c r="G919" s="17">
        <f t="shared" si="230"/>
        <v>3.3499999999999979</v>
      </c>
      <c r="H919" s="17">
        <f t="shared" si="221"/>
        <v>267.99999999999983</v>
      </c>
      <c r="I919" s="17">
        <f t="shared" si="222"/>
        <v>1367.3</v>
      </c>
      <c r="J919" s="17">
        <f t="shared" si="223"/>
        <v>28.009950154320993</v>
      </c>
      <c r="K919" s="17">
        <f t="shared" si="233"/>
        <v>718366.47912149876</v>
      </c>
      <c r="L919" s="17">
        <f t="shared" si="224"/>
        <v>1663.3099501543206</v>
      </c>
      <c r="M919" s="17">
        <f t="shared" si="225"/>
        <v>80504.201587469113</v>
      </c>
      <c r="N919" s="17">
        <f t="shared" si="226"/>
        <v>25922352.911165055</v>
      </c>
      <c r="O919" s="17">
        <f t="shared" si="231"/>
        <v>6495564562.7307558</v>
      </c>
      <c r="P919" s="17" t="str">
        <f t="shared" si="227"/>
        <v/>
      </c>
      <c r="Q919" s="17">
        <f t="shared" si="232"/>
        <v>2686409641.8649035</v>
      </c>
      <c r="AB919">
        <f t="shared" si="219"/>
        <v>0</v>
      </c>
      <c r="AC919">
        <f>IF(AB919=1,"",E919)</f>
        <v>48.4</v>
      </c>
      <c r="AD919">
        <f t="shared" si="220"/>
        <v>13.444444444444443</v>
      </c>
    </row>
    <row r="920" spans="2:30" x14ac:dyDescent="0.35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229"/>
        <v>0.59722222222222276</v>
      </c>
      <c r="G920" s="17">
        <f t="shared" si="230"/>
        <v>2.1500000000000021</v>
      </c>
      <c r="H920" s="17">
        <f t="shared" si="221"/>
        <v>172.00000000000017</v>
      </c>
      <c r="I920" s="17">
        <f t="shared" si="222"/>
        <v>1452.05</v>
      </c>
      <c r="J920" s="17">
        <f t="shared" si="223"/>
        <v>31.589870871913593</v>
      </c>
      <c r="K920" s="17">
        <f t="shared" si="233"/>
        <v>720022.11899237067</v>
      </c>
      <c r="L920" s="17">
        <f t="shared" si="224"/>
        <v>1655.6398708719137</v>
      </c>
      <c r="M920" s="17">
        <f t="shared" si="225"/>
        <v>85099.889362816364</v>
      </c>
      <c r="N920" s="17">
        <f t="shared" si="226"/>
        <v>27487264.264189687</v>
      </c>
      <c r="O920" s="17">
        <f t="shared" si="231"/>
        <v>6523051826.9949455</v>
      </c>
      <c r="P920" s="17" t="str">
        <f t="shared" si="227"/>
        <v/>
      </c>
      <c r="Q920" s="17">
        <f t="shared" si="232"/>
        <v>2686409641.8649035</v>
      </c>
      <c r="AB920">
        <f t="shared" si="219"/>
        <v>0</v>
      </c>
      <c r="AC920">
        <f>IF(AB920=1,"",E920)</f>
        <v>51.4</v>
      </c>
      <c r="AD920">
        <f t="shared" si="220"/>
        <v>14.277777777777777</v>
      </c>
    </row>
    <row r="921" spans="2:30" x14ac:dyDescent="0.35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229"/>
        <v>0.36111111111111133</v>
      </c>
      <c r="G921" s="17">
        <f t="shared" si="230"/>
        <v>1.3000000000000007</v>
      </c>
      <c r="H921" s="17">
        <f t="shared" si="221"/>
        <v>104.00000000000006</v>
      </c>
      <c r="I921" s="17">
        <f t="shared" si="222"/>
        <v>1488.7750000000001</v>
      </c>
      <c r="J921" s="17">
        <f t="shared" si="223"/>
        <v>33.208009384645081</v>
      </c>
      <c r="K921" s="17">
        <f t="shared" si="233"/>
        <v>721648.10200175527</v>
      </c>
      <c r="L921" s="17">
        <f t="shared" si="224"/>
        <v>1625.9830093846451</v>
      </c>
      <c r="M921" s="17">
        <f t="shared" si="225"/>
        <v>85689.3045945708</v>
      </c>
      <c r="N921" s="17">
        <f t="shared" si="226"/>
        <v>27763334.688640941</v>
      </c>
      <c r="O921" s="17">
        <f t="shared" si="231"/>
        <v>6550815161.6835861</v>
      </c>
      <c r="P921" s="17" t="str">
        <f t="shared" si="227"/>
        <v/>
      </c>
      <c r="Q921" s="17">
        <f t="shared" si="232"/>
        <v>2686409641.8649035</v>
      </c>
      <c r="AB921">
        <f t="shared" si="219"/>
        <v>0</v>
      </c>
      <c r="AC921">
        <f>IF(AB921=1,"",E921)</f>
        <v>52.7</v>
      </c>
      <c r="AD921">
        <f t="shared" si="220"/>
        <v>14.638888888888889</v>
      </c>
    </row>
    <row r="922" spans="2:30" x14ac:dyDescent="0.35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229"/>
        <v>0.59722222222222177</v>
      </c>
      <c r="G922" s="17">
        <f t="shared" si="230"/>
        <v>2.1499999999999986</v>
      </c>
      <c r="H922" s="17">
        <f t="shared" si="221"/>
        <v>171.99999999999986</v>
      </c>
      <c r="I922" s="17">
        <f t="shared" si="222"/>
        <v>1525.5</v>
      </c>
      <c r="J922" s="17">
        <f t="shared" si="223"/>
        <v>34.866562500000008</v>
      </c>
      <c r="K922" s="17">
        <f t="shared" si="233"/>
        <v>723380.46856425528</v>
      </c>
      <c r="L922" s="17">
        <f t="shared" si="224"/>
        <v>1732.3665624999999</v>
      </c>
      <c r="M922" s="17">
        <f t="shared" si="225"/>
        <v>93547.794374999998</v>
      </c>
      <c r="N922" s="17">
        <f t="shared" si="226"/>
        <v>30403033.171875</v>
      </c>
      <c r="O922" s="17">
        <f t="shared" si="231"/>
        <v>6581218194.8554611</v>
      </c>
      <c r="P922" s="17" t="str">
        <f t="shared" si="227"/>
        <v/>
      </c>
      <c r="Q922" s="17">
        <f t="shared" si="232"/>
        <v>2686409641.8649035</v>
      </c>
      <c r="AB922">
        <f t="shared" si="219"/>
        <v>0</v>
      </c>
      <c r="AC922">
        <f>IF(AB922=1,"",E922)</f>
        <v>54</v>
      </c>
      <c r="AD922">
        <f t="shared" si="220"/>
        <v>15</v>
      </c>
    </row>
    <row r="923" spans="2:30" x14ac:dyDescent="0.35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229"/>
        <v>0.56944444444444464</v>
      </c>
      <c r="G923" s="17">
        <f t="shared" si="230"/>
        <v>2.0500000000000007</v>
      </c>
      <c r="H923" s="17">
        <f t="shared" si="221"/>
        <v>164.00000000000006</v>
      </c>
      <c r="I923" s="17">
        <f t="shared" si="222"/>
        <v>1610.25</v>
      </c>
      <c r="J923" s="17">
        <f t="shared" si="223"/>
        <v>38.848237847222229</v>
      </c>
      <c r="K923" s="17">
        <f t="shared" si="233"/>
        <v>725193.56680210249</v>
      </c>
      <c r="L923" s="17">
        <f t="shared" si="224"/>
        <v>1813.0982378472222</v>
      </c>
      <c r="M923" s="17">
        <f t="shared" si="225"/>
        <v>103346.59955729167</v>
      </c>
      <c r="N923" s="17">
        <f t="shared" si="226"/>
        <v>33690991.455677085</v>
      </c>
      <c r="O923" s="17">
        <f t="shared" si="231"/>
        <v>6614909186.3111382</v>
      </c>
      <c r="P923" s="17" t="str">
        <f t="shared" si="227"/>
        <v/>
      </c>
      <c r="Q923" s="17">
        <f t="shared" si="232"/>
        <v>2686409641.8649035</v>
      </c>
      <c r="AB923">
        <f t="shared" si="219"/>
        <v>0</v>
      </c>
      <c r="AC923">
        <f>IF(AB923=1,"",E923)</f>
        <v>57</v>
      </c>
      <c r="AD923">
        <f t="shared" si="220"/>
        <v>15.833333333333332</v>
      </c>
    </row>
    <row r="924" spans="2:30" x14ac:dyDescent="0.35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229"/>
        <v>0.30555555555555597</v>
      </c>
      <c r="G924" s="17">
        <f t="shared" si="230"/>
        <v>1.1000000000000014</v>
      </c>
      <c r="H924" s="17">
        <f t="shared" si="221"/>
        <v>88.000000000000114</v>
      </c>
      <c r="I924" s="17">
        <f t="shared" si="222"/>
        <v>1641.325</v>
      </c>
      <c r="J924" s="17">
        <f t="shared" si="223"/>
        <v>40.362111467978401</v>
      </c>
      <c r="K924" s="17">
        <f t="shared" si="233"/>
        <v>726963.25391357043</v>
      </c>
      <c r="L924" s="17">
        <f t="shared" si="224"/>
        <v>1769.6871114679786</v>
      </c>
      <c r="M924" s="17">
        <f t="shared" si="225"/>
        <v>102818.82117628957</v>
      </c>
      <c r="N924" s="17">
        <f t="shared" si="226"/>
        <v>33621754.524646685</v>
      </c>
      <c r="O924" s="17">
        <f t="shared" si="231"/>
        <v>6648530940.8357849</v>
      </c>
      <c r="P924" s="17">
        <f t="shared" si="227"/>
        <v>33621754.524646685</v>
      </c>
      <c r="Q924" s="17">
        <f>Q913+P924</f>
        <v>2720031396.3895502</v>
      </c>
      <c r="AB924">
        <f t="shared" si="219"/>
        <v>0</v>
      </c>
      <c r="AC924">
        <f>IF(AB924=1,"",E924)</f>
        <v>58.1</v>
      </c>
      <c r="AD924">
        <f t="shared" si="220"/>
        <v>16.138888888888889</v>
      </c>
    </row>
    <row r="925" spans="2:30" x14ac:dyDescent="0.35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229"/>
        <v>0.12499999999999981</v>
      </c>
      <c r="G925" s="17">
        <f t="shared" si="230"/>
        <v>0.44999999999999929</v>
      </c>
      <c r="H925" s="17">
        <f t="shared" si="221"/>
        <v>35.999999999999943</v>
      </c>
      <c r="I925" s="17">
        <f t="shared" si="222"/>
        <v>1672.4</v>
      </c>
      <c r="J925" s="17">
        <f t="shared" si="223"/>
        <v>41.904920987654336</v>
      </c>
      <c r="K925" s="17">
        <f t="shared" si="233"/>
        <v>728713.55883455812</v>
      </c>
      <c r="L925" s="17">
        <f t="shared" si="224"/>
        <v>1750.3049209876544</v>
      </c>
      <c r="M925" s="17">
        <f t="shared" si="225"/>
        <v>103618.05132246915</v>
      </c>
      <c r="N925" s="17">
        <f t="shared" si="226"/>
        <v>33986720.83376988</v>
      </c>
      <c r="O925" s="17">
        <f t="shared" si="231"/>
        <v>6682517661.6695547</v>
      </c>
      <c r="P925" s="17" t="str">
        <f t="shared" si="227"/>
        <v/>
      </c>
      <c r="Q925" s="17">
        <f>Q924</f>
        <v>2720031396.3895502</v>
      </c>
      <c r="AB925">
        <f t="shared" si="219"/>
        <v>0</v>
      </c>
      <c r="AC925">
        <f>IF(AB925=1,"",E925)</f>
        <v>59.2</v>
      </c>
      <c r="AD925">
        <f t="shared" si="220"/>
        <v>16.444444444444446</v>
      </c>
    </row>
    <row r="926" spans="2:30" x14ac:dyDescent="0.35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229"/>
        <v>-1.3888888888889086E-2</v>
      </c>
      <c r="G926" s="17">
        <f t="shared" si="230"/>
        <v>-5.0000000000000711E-2</v>
      </c>
      <c r="H926" s="17">
        <f t="shared" si="221"/>
        <v>-4.0000000000000568</v>
      </c>
      <c r="I926" s="17">
        <f t="shared" si="222"/>
        <v>1666.75</v>
      </c>
      <c r="J926" s="17">
        <f t="shared" si="223"/>
        <v>41.622257908950616</v>
      </c>
      <c r="K926" s="17">
        <f t="shared" si="233"/>
        <v>730417.93109246704</v>
      </c>
      <c r="L926" s="17">
        <f t="shared" si="224"/>
        <v>1704.3722579089506</v>
      </c>
      <c r="M926" s="17">
        <f t="shared" si="225"/>
        <v>100557.96321662808</v>
      </c>
      <c r="N926" s="17">
        <f t="shared" si="226"/>
        <v>33083569.898270637</v>
      </c>
      <c r="O926" s="17">
        <f t="shared" si="231"/>
        <v>6715601231.5678253</v>
      </c>
      <c r="P926" s="17">
        <f t="shared" si="227"/>
        <v>33083569.898270637</v>
      </c>
      <c r="Q926" s="17">
        <f>Q924+P926</f>
        <v>2753114966.2878208</v>
      </c>
      <c r="AB926">
        <f t="shared" si="219"/>
        <v>0</v>
      </c>
      <c r="AC926">
        <f>IF(AB926=1,"",E926)</f>
        <v>59</v>
      </c>
      <c r="AD926">
        <f t="shared" si="220"/>
        <v>16.388888888888889</v>
      </c>
    </row>
    <row r="927" spans="2:30" x14ac:dyDescent="0.35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229"/>
        <v>6.9444444444444448E-2</v>
      </c>
      <c r="G927" s="17">
        <f t="shared" si="230"/>
        <v>0.25</v>
      </c>
      <c r="H927" s="17">
        <f t="shared" si="221"/>
        <v>20</v>
      </c>
      <c r="I927" s="17">
        <f t="shared" si="222"/>
        <v>1669.575</v>
      </c>
      <c r="J927" s="17">
        <f t="shared" si="223"/>
        <v>41.763469878472229</v>
      </c>
      <c r="K927" s="17">
        <f t="shared" si="233"/>
        <v>732149.26956234546</v>
      </c>
      <c r="L927" s="17">
        <f t="shared" si="224"/>
        <v>1731.3384698784723</v>
      </c>
      <c r="M927" s="17">
        <f t="shared" si="225"/>
        <v>102322.10356981771</v>
      </c>
      <c r="N927" s="17">
        <f t="shared" si="226"/>
        <v>33766294.178039849</v>
      </c>
      <c r="O927" s="17">
        <f t="shared" si="231"/>
        <v>6749367525.7458649</v>
      </c>
      <c r="P927" s="17" t="str">
        <f t="shared" si="227"/>
        <v/>
      </c>
      <c r="Q927" s="17">
        <f>Q926</f>
        <v>2753114966.2878208</v>
      </c>
      <c r="AB927">
        <f t="shared" si="219"/>
        <v>0</v>
      </c>
      <c r="AC927">
        <f>IF(AB927=1,"",E927)</f>
        <v>59.1</v>
      </c>
      <c r="AD927">
        <f t="shared" si="220"/>
        <v>16.416666666666668</v>
      </c>
    </row>
    <row r="928" spans="2:30" x14ac:dyDescent="0.35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229"/>
        <v>0.19444444444444425</v>
      </c>
      <c r="G928" s="17">
        <f t="shared" si="230"/>
        <v>0.69999999999999929</v>
      </c>
      <c r="H928" s="17">
        <f t="shared" si="221"/>
        <v>55.999999999999943</v>
      </c>
      <c r="I928" s="17">
        <f t="shared" si="222"/>
        <v>1680.875</v>
      </c>
      <c r="J928" s="17">
        <f t="shared" si="223"/>
        <v>42.330709153163596</v>
      </c>
      <c r="K928" s="17">
        <f t="shared" si="233"/>
        <v>733928.47527149867</v>
      </c>
      <c r="L928" s="17">
        <f t="shared" si="224"/>
        <v>1779.2057091531635</v>
      </c>
      <c r="M928" s="17">
        <f t="shared" si="225"/>
        <v>105862.73969461324</v>
      </c>
      <c r="N928" s="17">
        <f t="shared" si="226"/>
        <v>35040566.83891698</v>
      </c>
      <c r="O928" s="17">
        <f t="shared" si="231"/>
        <v>6784408092.5847816</v>
      </c>
      <c r="P928" s="17" t="str">
        <f t="shared" si="227"/>
        <v/>
      </c>
      <c r="Q928" s="17">
        <f t="shared" ref="Q928:Q931" si="234">Q927</f>
        <v>2753114966.2878208</v>
      </c>
      <c r="AB928">
        <f t="shared" si="219"/>
        <v>0</v>
      </c>
      <c r="AC928">
        <f>IF(AB928=1,"",E928)</f>
        <v>59.5</v>
      </c>
      <c r="AD928">
        <f t="shared" si="220"/>
        <v>16.527777777777779</v>
      </c>
    </row>
    <row r="929" spans="2:30" x14ac:dyDescent="0.35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229"/>
        <v>0.38888888888888851</v>
      </c>
      <c r="G929" s="17">
        <f t="shared" si="230"/>
        <v>1.3999999999999986</v>
      </c>
      <c r="H929" s="17">
        <f t="shared" si="221"/>
        <v>111.99999999999989</v>
      </c>
      <c r="I929" s="17">
        <f t="shared" si="222"/>
        <v>1709.125</v>
      </c>
      <c r="J929" s="17">
        <f t="shared" si="223"/>
        <v>43.765547116126555</v>
      </c>
      <c r="K929" s="17">
        <f t="shared" si="233"/>
        <v>735793.36581861484</v>
      </c>
      <c r="L929" s="17">
        <f t="shared" si="224"/>
        <v>1864.8905471161265</v>
      </c>
      <c r="M929" s="17">
        <f t="shared" si="225"/>
        <v>112825.87810052566</v>
      </c>
      <c r="N929" s="17">
        <f t="shared" si="226"/>
        <v>37458191.529374518</v>
      </c>
      <c r="O929" s="17">
        <f t="shared" si="231"/>
        <v>6821866284.1141558</v>
      </c>
      <c r="P929" s="17" t="str">
        <f t="shared" si="227"/>
        <v/>
      </c>
      <c r="Q929" s="17">
        <f t="shared" si="234"/>
        <v>2753114966.2878208</v>
      </c>
      <c r="AB929">
        <f t="shared" si="219"/>
        <v>0</v>
      </c>
      <c r="AC929">
        <f>IF(AB929=1,"",E929)</f>
        <v>60.5</v>
      </c>
      <c r="AD929">
        <f t="shared" si="220"/>
        <v>16.805555555555554</v>
      </c>
    </row>
    <row r="930" spans="2:30" x14ac:dyDescent="0.35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229"/>
        <v>0.47222222222222199</v>
      </c>
      <c r="G930" s="17">
        <f t="shared" si="230"/>
        <v>1.6999999999999993</v>
      </c>
      <c r="H930" s="17">
        <f t="shared" si="221"/>
        <v>135.99999999999994</v>
      </c>
      <c r="I930" s="17">
        <f t="shared" si="222"/>
        <v>1759.9749999999999</v>
      </c>
      <c r="J930" s="17">
        <f t="shared" si="223"/>
        <v>46.408518643904337</v>
      </c>
      <c r="K930" s="17">
        <f t="shared" si="233"/>
        <v>737735.74933725875</v>
      </c>
      <c r="L930" s="17">
        <f t="shared" si="224"/>
        <v>1942.3835186439042</v>
      </c>
      <c r="M930" s="17">
        <f t="shared" si="225"/>
        <v>121010.49321151522</v>
      </c>
      <c r="N930" s="17">
        <f t="shared" si="226"/>
        <v>40296494.23943457</v>
      </c>
      <c r="O930" s="17">
        <f t="shared" si="231"/>
        <v>6862162778.35359</v>
      </c>
      <c r="P930" s="17" t="str">
        <f t="shared" si="227"/>
        <v/>
      </c>
      <c r="Q930" s="17">
        <f t="shared" si="234"/>
        <v>2753114966.2878208</v>
      </c>
      <c r="AB930">
        <f t="shared" si="219"/>
        <v>0</v>
      </c>
      <c r="AC930">
        <f>IF(AB930=1,"",E930)</f>
        <v>62.3</v>
      </c>
      <c r="AD930">
        <f t="shared" si="220"/>
        <v>17.305555555555554</v>
      </c>
    </row>
    <row r="931" spans="2:30" x14ac:dyDescent="0.35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229"/>
        <v>0.38888888888888851</v>
      </c>
      <c r="G931" s="17">
        <f t="shared" si="230"/>
        <v>1.3999999999999986</v>
      </c>
      <c r="H931" s="17">
        <f t="shared" si="221"/>
        <v>111.99999999999989</v>
      </c>
      <c r="I931" s="17">
        <f t="shared" si="222"/>
        <v>1805.175</v>
      </c>
      <c r="J931" s="17">
        <f t="shared" si="223"/>
        <v>48.822872656250006</v>
      </c>
      <c r="K931" s="17">
        <f t="shared" si="233"/>
        <v>739701.74720991496</v>
      </c>
      <c r="L931" s="17">
        <f t="shared" si="224"/>
        <v>1965.9978726562497</v>
      </c>
      <c r="M931" s="17">
        <f t="shared" si="225"/>
        <v>125627.26406273435</v>
      </c>
      <c r="N931" s="17">
        <f t="shared" si="226"/>
        <v>41959506.196953274</v>
      </c>
      <c r="O931" s="17">
        <f t="shared" si="231"/>
        <v>6904122284.5505428</v>
      </c>
      <c r="P931" s="17" t="str">
        <f t="shared" si="227"/>
        <v/>
      </c>
      <c r="Q931" s="17">
        <f t="shared" si="234"/>
        <v>2753114966.2878208</v>
      </c>
      <c r="AB931">
        <f t="shared" si="219"/>
        <v>0</v>
      </c>
      <c r="AC931">
        <f>IF(AB931=1,"",E931)</f>
        <v>63.9</v>
      </c>
      <c r="AD931">
        <f t="shared" si="220"/>
        <v>17.75</v>
      </c>
    </row>
    <row r="932" spans="2:30" x14ac:dyDescent="0.35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229"/>
        <v>2.7777777777777186E-2</v>
      </c>
      <c r="G932" s="17">
        <f t="shared" si="230"/>
        <v>9.9999999999997868E-2</v>
      </c>
      <c r="H932" s="17">
        <f t="shared" si="221"/>
        <v>7.9999999999998295</v>
      </c>
      <c r="I932" s="17">
        <f t="shared" si="222"/>
        <v>1839.0749999999998</v>
      </c>
      <c r="J932" s="17">
        <f t="shared" si="223"/>
        <v>50.673813628472224</v>
      </c>
      <c r="K932" s="17">
        <f t="shared" si="233"/>
        <v>741599.49602354341</v>
      </c>
      <c r="L932" s="17">
        <f t="shared" si="224"/>
        <v>1897.7488136284719</v>
      </c>
      <c r="M932" s="17">
        <f t="shared" si="225"/>
        <v>123543.44776721351</v>
      </c>
      <c r="N932" s="17">
        <f t="shared" si="226"/>
        <v>41387055.002016529</v>
      </c>
      <c r="O932" s="17">
        <f t="shared" si="231"/>
        <v>6945509339.5525589</v>
      </c>
      <c r="P932" s="17">
        <f t="shared" si="227"/>
        <v>41387055.002016529</v>
      </c>
      <c r="Q932" s="17">
        <f>Q926+P932</f>
        <v>2794502021.2898374</v>
      </c>
      <c r="AB932">
        <f t="shared" si="219"/>
        <v>0</v>
      </c>
      <c r="AC932">
        <f>IF(AB932=1,"",E932)</f>
        <v>65.099999999999994</v>
      </c>
      <c r="AD932">
        <f t="shared" si="220"/>
        <v>18.083333333333332</v>
      </c>
    </row>
    <row r="933" spans="2:30" x14ac:dyDescent="0.35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229"/>
        <v>-0.33333333333333215</v>
      </c>
      <c r="G933" s="17">
        <f t="shared" si="230"/>
        <v>-1.1999999999999957</v>
      </c>
      <c r="H933" s="17">
        <f t="shared" si="221"/>
        <v>-95.999999999999659</v>
      </c>
      <c r="I933" s="17">
        <f t="shared" si="222"/>
        <v>1810.8249999999998</v>
      </c>
      <c r="J933" s="17">
        <f t="shared" si="223"/>
        <v>49.128971421682103</v>
      </c>
      <c r="K933" s="17">
        <f t="shared" si="233"/>
        <v>743363.44999496511</v>
      </c>
      <c r="L933" s="17">
        <f t="shared" si="224"/>
        <v>1763.9539714216824</v>
      </c>
      <c r="M933" s="17">
        <f t="shared" si="225"/>
        <v>113069.44956812983</v>
      </c>
      <c r="N933" s="17">
        <f t="shared" si="226"/>
        <v>37991335.054891624</v>
      </c>
      <c r="O933" s="17">
        <f t="shared" si="231"/>
        <v>6983500674.6074505</v>
      </c>
      <c r="P933" s="17">
        <f t="shared" si="227"/>
        <v>37991335.054891624</v>
      </c>
      <c r="Q933" s="17">
        <f>Q932+P933</f>
        <v>2832493356.3447289</v>
      </c>
      <c r="AB933">
        <f t="shared" si="219"/>
        <v>0</v>
      </c>
      <c r="AC933">
        <f>IF(AB933=1,"",E933)</f>
        <v>64.099999999999994</v>
      </c>
      <c r="AD933">
        <f t="shared" si="220"/>
        <v>17.805555555555554</v>
      </c>
    </row>
    <row r="934" spans="2:30" x14ac:dyDescent="0.35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229"/>
        <v>-0.29166666666666585</v>
      </c>
      <c r="G934" s="17">
        <f t="shared" si="230"/>
        <v>-1.0499999999999972</v>
      </c>
      <c r="H934" s="17">
        <f t="shared" si="221"/>
        <v>-83.999999999999773</v>
      </c>
      <c r="I934" s="17">
        <f t="shared" si="222"/>
        <v>1771.2750000000001</v>
      </c>
      <c r="J934" s="17">
        <f t="shared" si="223"/>
        <v>47.006367795138907</v>
      </c>
      <c r="K934" s="17">
        <f t="shared" si="233"/>
        <v>745097.7313627603</v>
      </c>
      <c r="L934" s="17">
        <f t="shared" si="224"/>
        <v>1734.2813677951392</v>
      </c>
      <c r="M934" s="17">
        <f t="shared" si="225"/>
        <v>108739.44176075523</v>
      </c>
      <c r="N934" s="17">
        <f t="shared" si="226"/>
        <v>36645191.873374514</v>
      </c>
      <c r="O934" s="17">
        <f t="shared" si="231"/>
        <v>7020145866.4808254</v>
      </c>
      <c r="P934" s="17">
        <f t="shared" si="227"/>
        <v>36645191.873374514</v>
      </c>
      <c r="Q934" s="17">
        <f>Q933+P934</f>
        <v>2869138548.2181034</v>
      </c>
      <c r="AB934">
        <f t="shared" si="219"/>
        <v>0</v>
      </c>
      <c r="AC934">
        <f>IF(AB934=1,"",E934)</f>
        <v>62.7</v>
      </c>
      <c r="AD934">
        <f t="shared" si="220"/>
        <v>17.416666666666668</v>
      </c>
    </row>
    <row r="935" spans="2:30" x14ac:dyDescent="0.35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229"/>
        <v>-0.19444444444444522</v>
      </c>
      <c r="G935" s="17">
        <f t="shared" si="230"/>
        <v>-0.70000000000000284</v>
      </c>
      <c r="H935" s="17">
        <f t="shared" si="221"/>
        <v>-56.000000000000227</v>
      </c>
      <c r="I935" s="17">
        <f t="shared" si="222"/>
        <v>1751.5</v>
      </c>
      <c r="J935" s="17">
        <f t="shared" si="223"/>
        <v>45.962642746913588</v>
      </c>
      <c r="K935" s="17">
        <f t="shared" si="233"/>
        <v>746839.19400550716</v>
      </c>
      <c r="L935" s="17">
        <f t="shared" si="224"/>
        <v>1741.4626427469134</v>
      </c>
      <c r="M935" s="17">
        <f t="shared" si="225"/>
        <v>107970.68385030863</v>
      </c>
      <c r="N935" s="17">
        <f t="shared" si="226"/>
        <v>36494091.141404316</v>
      </c>
      <c r="O935" s="17">
        <f t="shared" si="231"/>
        <v>7056639957.6222296</v>
      </c>
      <c r="P935" s="17">
        <f t="shared" si="227"/>
        <v>36494091.141404316</v>
      </c>
      <c r="Q935" s="17">
        <f>Q934+P935</f>
        <v>2905632639.3595076</v>
      </c>
      <c r="AB935">
        <f t="shared" si="219"/>
        <v>0</v>
      </c>
      <c r="AC935">
        <f>IF(AB935=1,"",E935)</f>
        <v>62</v>
      </c>
      <c r="AD935">
        <f t="shared" si="220"/>
        <v>17.222222222222221</v>
      </c>
    </row>
    <row r="936" spans="2:30" x14ac:dyDescent="0.35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229"/>
        <v>-0.15277777777777798</v>
      </c>
      <c r="G936" s="17">
        <f t="shared" si="230"/>
        <v>-0.55000000000000071</v>
      </c>
      <c r="H936" s="17">
        <f t="shared" si="221"/>
        <v>-44.000000000000057</v>
      </c>
      <c r="I936" s="17">
        <f t="shared" si="222"/>
        <v>1731.7249999999999</v>
      </c>
      <c r="J936" s="17">
        <f t="shared" si="223"/>
        <v>44.930635542052478</v>
      </c>
      <c r="K936" s="17">
        <f t="shared" si="233"/>
        <v>748571.84964104916</v>
      </c>
      <c r="L936" s="17">
        <f t="shared" si="224"/>
        <v>1732.6556355420523</v>
      </c>
      <c r="M936" s="17">
        <f t="shared" si="225"/>
        <v>106211.7904587278</v>
      </c>
      <c r="N936" s="17">
        <f t="shared" si="226"/>
        <v>36005796.965508722</v>
      </c>
      <c r="O936" s="17">
        <f t="shared" si="231"/>
        <v>7092645754.587738</v>
      </c>
      <c r="P936" s="17">
        <f t="shared" si="227"/>
        <v>36005796.965508722</v>
      </c>
      <c r="Q936" s="17">
        <f>Q935+P936</f>
        <v>2941638436.3250165</v>
      </c>
      <c r="AB936">
        <f t="shared" si="219"/>
        <v>0</v>
      </c>
      <c r="AC936">
        <f>IF(AB936=1,"",E936)</f>
        <v>61.3</v>
      </c>
      <c r="AD936">
        <f t="shared" si="220"/>
        <v>17.027777777777775</v>
      </c>
    </row>
    <row r="937" spans="2:30" x14ac:dyDescent="0.35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229"/>
        <v>-0.11111111111111072</v>
      </c>
      <c r="G937" s="17">
        <f t="shared" si="230"/>
        <v>-0.39999999999999858</v>
      </c>
      <c r="H937" s="17">
        <f t="shared" si="221"/>
        <v>-31.999999999999886</v>
      </c>
      <c r="I937" s="17">
        <f t="shared" si="222"/>
        <v>1720.425</v>
      </c>
      <c r="J937" s="17">
        <f t="shared" si="223"/>
        <v>44.346178211805565</v>
      </c>
      <c r="K937" s="17">
        <f t="shared" si="233"/>
        <v>750304.62081926095</v>
      </c>
      <c r="L937" s="17">
        <f t="shared" si="224"/>
        <v>1732.7711782118058</v>
      </c>
      <c r="M937" s="17">
        <f t="shared" si="225"/>
        <v>105525.76475309898</v>
      </c>
      <c r="N937" s="17">
        <f t="shared" si="226"/>
        <v>35878760.016053654</v>
      </c>
      <c r="O937" s="17">
        <f t="shared" si="231"/>
        <v>7128524514.6037912</v>
      </c>
      <c r="P937" s="17">
        <f t="shared" si="227"/>
        <v>35878760.016053654</v>
      </c>
      <c r="Q937" s="17">
        <f>Q936+P937</f>
        <v>2977517196.3410702</v>
      </c>
      <c r="AB937">
        <f t="shared" si="219"/>
        <v>0</v>
      </c>
      <c r="AC937">
        <f>IF(AB937=1,"",E937)</f>
        <v>60.9</v>
      </c>
      <c r="AD937">
        <f t="shared" si="220"/>
        <v>16.916666666666664</v>
      </c>
    </row>
    <row r="938" spans="2:30" x14ac:dyDescent="0.35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229"/>
        <v>-9.7222222222221627E-2</v>
      </c>
      <c r="G938" s="17">
        <f t="shared" si="230"/>
        <v>-0.34999999999999787</v>
      </c>
      <c r="H938" s="17">
        <f t="shared" si="221"/>
        <v>-27.999999999999829</v>
      </c>
      <c r="I938" s="17">
        <f t="shared" si="222"/>
        <v>1709.125</v>
      </c>
      <c r="J938" s="17">
        <f t="shared" si="223"/>
        <v>43.765547116126555</v>
      </c>
      <c r="K938" s="17">
        <f t="shared" si="233"/>
        <v>752029.51136637712</v>
      </c>
      <c r="L938" s="17">
        <f t="shared" si="224"/>
        <v>1724.8905471161268</v>
      </c>
      <c r="M938" s="17">
        <f t="shared" si="225"/>
        <v>104355.87810052568</v>
      </c>
      <c r="N938" s="17">
        <f t="shared" si="226"/>
        <v>35585354.432279252</v>
      </c>
      <c r="O938" s="17">
        <f t="shared" si="231"/>
        <v>7164109869.0360708</v>
      </c>
      <c r="P938" s="17">
        <f t="shared" si="227"/>
        <v>35585354.432279252</v>
      </c>
      <c r="Q938" s="17">
        <f>Q937+P938</f>
        <v>3013102550.7733493</v>
      </c>
      <c r="AB938">
        <f t="shared" si="219"/>
        <v>0</v>
      </c>
      <c r="AC938">
        <f>IF(AB938=1,"",E938)</f>
        <v>60.5</v>
      </c>
      <c r="AD938">
        <f t="shared" si="220"/>
        <v>16.805555555555554</v>
      </c>
    </row>
    <row r="939" spans="2:30" x14ac:dyDescent="0.35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229"/>
        <v>-9.7222222222222612E-2</v>
      </c>
      <c r="G939" s="17">
        <f t="shared" si="230"/>
        <v>-0.35000000000000142</v>
      </c>
      <c r="H939" s="17">
        <f t="shared" si="221"/>
        <v>-28.000000000000114</v>
      </c>
      <c r="I939" s="17">
        <f t="shared" si="222"/>
        <v>1700.65</v>
      </c>
      <c r="J939" s="17">
        <f t="shared" si="223"/>
        <v>43.33258476080249</v>
      </c>
      <c r="K939" s="17">
        <f t="shared" si="233"/>
        <v>753745.49395113788</v>
      </c>
      <c r="L939" s="17">
        <f t="shared" si="224"/>
        <v>1715.9825847608026</v>
      </c>
      <c r="M939" s="17">
        <f t="shared" si="225"/>
        <v>103302.15160260032</v>
      </c>
      <c r="N939" s="17">
        <f t="shared" si="226"/>
        <v>35329335.848089308</v>
      </c>
      <c r="O939" s="17">
        <f t="shared" si="231"/>
        <v>7199439204.88416</v>
      </c>
      <c r="P939" s="17">
        <f t="shared" si="227"/>
        <v>35329335.848089308</v>
      </c>
      <c r="Q939" s="17">
        <f>Q938+P939</f>
        <v>3048431886.6214385</v>
      </c>
      <c r="AB939">
        <f t="shared" si="219"/>
        <v>0</v>
      </c>
      <c r="AC939">
        <f>IF(AB939=1,"",E939)</f>
        <v>60.2</v>
      </c>
      <c r="AD939">
        <f t="shared" si="220"/>
        <v>16.722222222222221</v>
      </c>
    </row>
    <row r="940" spans="2:30" x14ac:dyDescent="0.35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229"/>
        <v>-0.1111111111111117</v>
      </c>
      <c r="G940" s="17">
        <f t="shared" si="230"/>
        <v>-0.40000000000000213</v>
      </c>
      <c r="H940" s="17">
        <f t="shared" si="221"/>
        <v>-32.000000000000171</v>
      </c>
      <c r="I940" s="17">
        <f t="shared" si="222"/>
        <v>1689.35</v>
      </c>
      <c r="J940" s="17">
        <f t="shared" si="223"/>
        <v>42.758649575617291</v>
      </c>
      <c r="K940" s="17">
        <f t="shared" si="233"/>
        <v>755445.60260071349</v>
      </c>
      <c r="L940" s="17">
        <f t="shared" si="224"/>
        <v>1700.1086495756169</v>
      </c>
      <c r="M940" s="17">
        <f t="shared" si="225"/>
        <v>101666.49724462189</v>
      </c>
      <c r="N940" s="17">
        <f t="shared" si="226"/>
        <v>34871608.55490531</v>
      </c>
      <c r="O940" s="17">
        <f t="shared" si="231"/>
        <v>7234310813.439065</v>
      </c>
      <c r="P940" s="17">
        <f t="shared" si="227"/>
        <v>34871608.55490531</v>
      </c>
      <c r="Q940" s="17">
        <f>Q939+P940</f>
        <v>3083303495.1763439</v>
      </c>
      <c r="AB940">
        <f t="shared" si="219"/>
        <v>0</v>
      </c>
      <c r="AC940">
        <f>IF(AB940=1,"",E940)</f>
        <v>59.8</v>
      </c>
      <c r="AD940">
        <f t="shared" si="220"/>
        <v>16.611111111111111</v>
      </c>
    </row>
    <row r="941" spans="2:30" x14ac:dyDescent="0.35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229"/>
        <v>-0.16666666666666607</v>
      </c>
      <c r="G941" s="17">
        <f t="shared" si="230"/>
        <v>-0.59999999999999787</v>
      </c>
      <c r="H941" s="17">
        <f t="shared" si="221"/>
        <v>-47.999999999999829</v>
      </c>
      <c r="I941" s="17">
        <f t="shared" si="222"/>
        <v>1678.05</v>
      </c>
      <c r="J941" s="17">
        <f t="shared" si="223"/>
        <v>42.188540625000009</v>
      </c>
      <c r="K941" s="17">
        <f t="shared" si="233"/>
        <v>757117.84114133846</v>
      </c>
      <c r="L941" s="17">
        <f t="shared" si="224"/>
        <v>1672.2385406250003</v>
      </c>
      <c r="M941" s="17">
        <f t="shared" si="225"/>
        <v>99330.96931312501</v>
      </c>
      <c r="N941" s="17">
        <f t="shared" si="226"/>
        <v>34169853.443715006</v>
      </c>
      <c r="O941" s="17">
        <f t="shared" si="231"/>
        <v>7268480666.8827801</v>
      </c>
      <c r="P941" s="17">
        <f t="shared" si="227"/>
        <v>34169853.443715006</v>
      </c>
      <c r="Q941" s="17">
        <f>Q940+P941</f>
        <v>3117473348.620059</v>
      </c>
      <c r="AB941">
        <f t="shared" si="219"/>
        <v>0</v>
      </c>
      <c r="AC941">
        <f>IF(AB941=1,"",E941)</f>
        <v>59.4</v>
      </c>
      <c r="AD941">
        <f t="shared" si="220"/>
        <v>16.5</v>
      </c>
    </row>
    <row r="942" spans="2:30" x14ac:dyDescent="0.35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229"/>
        <v>-0.26388888888888867</v>
      </c>
      <c r="G942" s="17">
        <f t="shared" si="230"/>
        <v>-0.94999999999999929</v>
      </c>
      <c r="H942" s="17">
        <f t="shared" si="221"/>
        <v>-75.999999999999943</v>
      </c>
      <c r="I942" s="17">
        <f t="shared" si="222"/>
        <v>1655.45</v>
      </c>
      <c r="J942" s="17">
        <f t="shared" si="223"/>
        <v>41.059801427469139</v>
      </c>
      <c r="K942" s="17">
        <f t="shared" si="233"/>
        <v>758738.35094276594</v>
      </c>
      <c r="L942" s="17">
        <f t="shared" si="224"/>
        <v>1620.5098014274693</v>
      </c>
      <c r="M942" s="17">
        <f t="shared" si="225"/>
        <v>94961.874363649695</v>
      </c>
      <c r="N942" s="17">
        <f t="shared" si="226"/>
        <v>32761846.655459143</v>
      </c>
      <c r="O942" s="17">
        <f t="shared" si="231"/>
        <v>7301242513.5382395</v>
      </c>
      <c r="P942" s="17">
        <f t="shared" si="227"/>
        <v>32761846.655459143</v>
      </c>
      <c r="Q942" s="17">
        <f>Q941+P942</f>
        <v>3150235195.2755179</v>
      </c>
      <c r="AB942">
        <f t="shared" si="219"/>
        <v>0</v>
      </c>
      <c r="AC942">
        <f>IF(AB942=1,"",E942)</f>
        <v>58.6</v>
      </c>
      <c r="AD942">
        <f t="shared" si="220"/>
        <v>16.277777777777779</v>
      </c>
    </row>
    <row r="943" spans="2:30" x14ac:dyDescent="0.35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229"/>
        <v>-0.27777777777777779</v>
      </c>
      <c r="G943" s="17">
        <f t="shared" si="230"/>
        <v>-1</v>
      </c>
      <c r="H943" s="17">
        <f t="shared" si="221"/>
        <v>-80</v>
      </c>
      <c r="I943" s="17">
        <f t="shared" si="222"/>
        <v>1624.375</v>
      </c>
      <c r="J943" s="17">
        <f t="shared" si="223"/>
        <v>39.532775125385818</v>
      </c>
      <c r="K943" s="17">
        <f t="shared" si="233"/>
        <v>760322.25871789129</v>
      </c>
      <c r="L943" s="17">
        <f t="shared" si="224"/>
        <v>1583.9077751253858</v>
      </c>
      <c r="M943" s="17">
        <f t="shared" si="225"/>
        <v>91074.697069709684</v>
      </c>
      <c r="N943" s="17">
        <f t="shared" si="226"/>
        <v>31511845.186119549</v>
      </c>
      <c r="O943" s="17">
        <f t="shared" si="231"/>
        <v>7332754358.7243586</v>
      </c>
      <c r="P943" s="17">
        <f t="shared" si="227"/>
        <v>31511845.186119549</v>
      </c>
      <c r="Q943" s="17">
        <f>Q942+P943</f>
        <v>3181747040.4616375</v>
      </c>
      <c r="AB943">
        <f t="shared" si="219"/>
        <v>0</v>
      </c>
      <c r="AC943">
        <f>IF(AB943=1,"",E943)</f>
        <v>57.5</v>
      </c>
      <c r="AD943">
        <f t="shared" si="220"/>
        <v>15.972222222222221</v>
      </c>
    </row>
    <row r="944" spans="2:30" x14ac:dyDescent="0.35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229"/>
        <v>-0.20833333333333331</v>
      </c>
      <c r="G944" s="17">
        <f t="shared" si="230"/>
        <v>-0.75</v>
      </c>
      <c r="H944" s="17">
        <f t="shared" si="221"/>
        <v>-59.999999999999993</v>
      </c>
      <c r="I944" s="17">
        <f t="shared" si="222"/>
        <v>1598.95</v>
      </c>
      <c r="J944" s="17">
        <f t="shared" si="223"/>
        <v>38.304912538580261</v>
      </c>
      <c r="K944" s="17">
        <f t="shared" si="233"/>
        <v>761899.51363042986</v>
      </c>
      <c r="L944" s="17">
        <f t="shared" si="224"/>
        <v>1577.2549125385804</v>
      </c>
      <c r="M944" s="17">
        <f t="shared" si="225"/>
        <v>89272.628049683655</v>
      </c>
      <c r="N944" s="17">
        <f t="shared" si="226"/>
        <v>30977601.933240227</v>
      </c>
      <c r="O944" s="17">
        <f t="shared" si="231"/>
        <v>7363731960.6575985</v>
      </c>
      <c r="P944" s="17">
        <f t="shared" si="227"/>
        <v>30977601.933240227</v>
      </c>
      <c r="Q944" s="17">
        <f>Q943+P944</f>
        <v>3212724642.3948779</v>
      </c>
      <c r="AB944">
        <f t="shared" si="219"/>
        <v>0</v>
      </c>
      <c r="AC944">
        <f>IF(AB944=1,"",E944)</f>
        <v>56.6</v>
      </c>
      <c r="AD944">
        <f t="shared" si="220"/>
        <v>15.722222222222221</v>
      </c>
    </row>
    <row r="945" spans="2:30" x14ac:dyDescent="0.35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229"/>
        <v>-0.15277777777777798</v>
      </c>
      <c r="G945" s="17">
        <f t="shared" si="230"/>
        <v>-0.55000000000000071</v>
      </c>
      <c r="H945" s="17">
        <f t="shared" si="221"/>
        <v>-44.000000000000057</v>
      </c>
      <c r="I945" s="17">
        <f t="shared" si="222"/>
        <v>1582</v>
      </c>
      <c r="J945" s="17">
        <f t="shared" si="223"/>
        <v>37.497098765432106</v>
      </c>
      <c r="K945" s="17">
        <f t="shared" si="233"/>
        <v>763475.01072919532</v>
      </c>
      <c r="L945" s="17">
        <f t="shared" si="224"/>
        <v>1575.4970987654322</v>
      </c>
      <c r="M945" s="17">
        <f t="shared" si="225"/>
        <v>88227.837530864199</v>
      </c>
      <c r="N945" s="17">
        <f t="shared" si="226"/>
        <v>30703287.460740741</v>
      </c>
      <c r="O945" s="17">
        <f t="shared" si="231"/>
        <v>7394435248.1183395</v>
      </c>
      <c r="P945" s="17">
        <f t="shared" si="227"/>
        <v>30703287.460740741</v>
      </c>
      <c r="Q945" s="17">
        <f>Q944+P945</f>
        <v>3243427929.8556185</v>
      </c>
      <c r="AB945">
        <f t="shared" si="219"/>
        <v>0</v>
      </c>
      <c r="AC945">
        <f>IF(AB945=1,"",E945)</f>
        <v>56</v>
      </c>
      <c r="AD945">
        <f t="shared" si="220"/>
        <v>15.555555555555555</v>
      </c>
    </row>
    <row r="946" spans="2:30" x14ac:dyDescent="0.35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229"/>
        <v>-0.1388888888888889</v>
      </c>
      <c r="G946" s="17">
        <f t="shared" si="230"/>
        <v>-0.5</v>
      </c>
      <c r="H946" s="17">
        <f t="shared" si="221"/>
        <v>-40</v>
      </c>
      <c r="I946" s="17">
        <f t="shared" si="222"/>
        <v>1567.875</v>
      </c>
      <c r="J946" s="17">
        <f t="shared" si="223"/>
        <v>36.830496961805558</v>
      </c>
      <c r="K946" s="17">
        <f t="shared" si="233"/>
        <v>765039.71622615715</v>
      </c>
      <c r="L946" s="17">
        <f t="shared" si="224"/>
        <v>1564.7054969618055</v>
      </c>
      <c r="M946" s="17">
        <f t="shared" si="225"/>
        <v>86841.155081380202</v>
      </c>
      <c r="N946" s="17">
        <f t="shared" si="226"/>
        <v>30307563.12340169</v>
      </c>
      <c r="O946" s="17">
        <f t="shared" si="231"/>
        <v>7424742811.2417412</v>
      </c>
      <c r="P946" s="17">
        <f t="shared" si="227"/>
        <v>30307563.12340169</v>
      </c>
      <c r="Q946" s="17">
        <f>Q945+P946</f>
        <v>3273735492.9790201</v>
      </c>
      <c r="AB946">
        <f t="shared" si="219"/>
        <v>0</v>
      </c>
      <c r="AC946">
        <f>IF(AB946=1,"",E946)</f>
        <v>55.5</v>
      </c>
      <c r="AD946">
        <f t="shared" si="220"/>
        <v>15.416666666666666</v>
      </c>
    </row>
    <row r="947" spans="2:30" x14ac:dyDescent="0.35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229"/>
        <v>-0.15277777777777798</v>
      </c>
      <c r="G947" s="17">
        <f t="shared" si="230"/>
        <v>-0.55000000000000071</v>
      </c>
      <c r="H947" s="17">
        <f t="shared" si="221"/>
        <v>-44.000000000000057</v>
      </c>
      <c r="I947" s="17">
        <f t="shared" si="222"/>
        <v>1553.75</v>
      </c>
      <c r="J947" s="17">
        <f t="shared" si="223"/>
        <v>36.169873649691368</v>
      </c>
      <c r="K947" s="17">
        <f t="shared" si="233"/>
        <v>766585.63609980687</v>
      </c>
      <c r="L947" s="17">
        <f t="shared" si="224"/>
        <v>1545.9198736496915</v>
      </c>
      <c r="M947" s="17">
        <f t="shared" si="225"/>
        <v>85025.593050733034</v>
      </c>
      <c r="N947" s="17">
        <f t="shared" si="226"/>
        <v>29758957.567756563</v>
      </c>
      <c r="O947" s="17">
        <f t="shared" si="231"/>
        <v>7454501768.8094978</v>
      </c>
      <c r="P947" s="17">
        <f t="shared" si="227"/>
        <v>29758957.567756563</v>
      </c>
      <c r="Q947" s="17">
        <f>Q946+P947</f>
        <v>3303494450.5467768</v>
      </c>
      <c r="AB947">
        <f t="shared" si="219"/>
        <v>0</v>
      </c>
      <c r="AC947">
        <f>IF(AB947=1,"",E947)</f>
        <v>55</v>
      </c>
      <c r="AD947">
        <f t="shared" si="220"/>
        <v>15.277777777777777</v>
      </c>
    </row>
    <row r="948" spans="2:30" x14ac:dyDescent="0.35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229"/>
        <v>-0.12499999999999981</v>
      </c>
      <c r="G948" s="17">
        <f t="shared" si="230"/>
        <v>-0.44999999999999929</v>
      </c>
      <c r="H948" s="17">
        <f t="shared" si="221"/>
        <v>-35.999999999999943</v>
      </c>
      <c r="I948" s="17">
        <f t="shared" si="222"/>
        <v>1536.8</v>
      </c>
      <c r="J948" s="17">
        <f t="shared" si="223"/>
        <v>35.385017283950624</v>
      </c>
      <c r="K948" s="17">
        <f t="shared" si="233"/>
        <v>768121.82111709088</v>
      </c>
      <c r="L948" s="17">
        <f t="shared" si="224"/>
        <v>1536.1850172839506</v>
      </c>
      <c r="M948" s="17">
        <f t="shared" si="225"/>
        <v>83568.464940246908</v>
      </c>
      <c r="N948" s="17">
        <f t="shared" si="226"/>
        <v>29332531.194026664</v>
      </c>
      <c r="O948" s="17">
        <f t="shared" si="231"/>
        <v>7483834300.0035248</v>
      </c>
      <c r="P948" s="17">
        <f t="shared" si="227"/>
        <v>29332531.194026664</v>
      </c>
      <c r="Q948" s="17">
        <f>Q947+P948</f>
        <v>3332826981.7408032</v>
      </c>
      <c r="AB948">
        <f t="shared" si="219"/>
        <v>0</v>
      </c>
      <c r="AC948">
        <f>IF(AB948=1,"",E948)</f>
        <v>54.4</v>
      </c>
      <c r="AD948">
        <f t="shared" si="220"/>
        <v>15.111111111111111</v>
      </c>
    </row>
    <row r="949" spans="2:30" x14ac:dyDescent="0.35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229"/>
        <v>-5.5555555555555358E-2</v>
      </c>
      <c r="G949" s="17">
        <f t="shared" si="230"/>
        <v>-0.19999999999999929</v>
      </c>
      <c r="H949" s="17">
        <f t="shared" si="221"/>
        <v>-15.999999999999943</v>
      </c>
      <c r="I949" s="17">
        <f t="shared" si="222"/>
        <v>1528.325</v>
      </c>
      <c r="J949" s="17">
        <f t="shared" si="223"/>
        <v>34.995817486496925</v>
      </c>
      <c r="K949" s="17">
        <f t="shared" si="233"/>
        <v>769669.14193457738</v>
      </c>
      <c r="L949" s="17">
        <f t="shared" si="224"/>
        <v>1547.3208174864969</v>
      </c>
      <c r="M949" s="17">
        <f t="shared" si="225"/>
        <v>83710.056226019486</v>
      </c>
      <c r="N949" s="17">
        <f t="shared" si="226"/>
        <v>29465939.791558858</v>
      </c>
      <c r="O949" s="17">
        <f t="shared" si="231"/>
        <v>7513300239.795084</v>
      </c>
      <c r="P949" s="17" t="str">
        <f t="shared" si="227"/>
        <v/>
      </c>
      <c r="Q949" s="17">
        <f>Q948</f>
        <v>3332826981.7408032</v>
      </c>
      <c r="AB949">
        <f t="shared" si="219"/>
        <v>0</v>
      </c>
      <c r="AC949">
        <f>IF(AB949=1,"",E949)</f>
        <v>54.1</v>
      </c>
      <c r="AD949">
        <f t="shared" si="220"/>
        <v>15.027777777777779</v>
      </c>
    </row>
    <row r="950" spans="2:30" x14ac:dyDescent="0.35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229"/>
        <v>-2.7777777777778172E-2</v>
      </c>
      <c r="G950" s="17">
        <f t="shared" si="230"/>
        <v>-0.10000000000000142</v>
      </c>
      <c r="H950" s="17">
        <f t="shared" si="221"/>
        <v>-8.0000000000001137</v>
      </c>
      <c r="I950" s="17">
        <f t="shared" si="222"/>
        <v>1525.5</v>
      </c>
      <c r="J950" s="17">
        <f t="shared" si="223"/>
        <v>34.866562500000008</v>
      </c>
      <c r="K950" s="17">
        <f t="shared" si="233"/>
        <v>771221.50849707739</v>
      </c>
      <c r="L950" s="17">
        <f t="shared" si="224"/>
        <v>1552.3665625000001</v>
      </c>
      <c r="M950" s="17">
        <f t="shared" si="225"/>
        <v>83827.794375000012</v>
      </c>
      <c r="N950" s="17">
        <f t="shared" si="226"/>
        <v>29591211.414375003</v>
      </c>
      <c r="O950" s="17">
        <f t="shared" si="231"/>
        <v>7542891451.2094593</v>
      </c>
      <c r="P950" s="17" t="str">
        <f t="shared" si="227"/>
        <v/>
      </c>
      <c r="Q950" s="17">
        <f t="shared" ref="Q950:Q956" si="235">Q949</f>
        <v>3332826981.7408032</v>
      </c>
      <c r="AB950">
        <f t="shared" si="219"/>
        <v>0</v>
      </c>
      <c r="AC950">
        <f>IF(AB950=1,"",E950)</f>
        <v>54</v>
      </c>
      <c r="AD950">
        <f t="shared" si="220"/>
        <v>15</v>
      </c>
    </row>
    <row r="951" spans="2:30" x14ac:dyDescent="0.35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229"/>
        <v>-1.3888888888889086E-2</v>
      </c>
      <c r="G951" s="17">
        <f t="shared" si="230"/>
        <v>-5.0000000000000711E-2</v>
      </c>
      <c r="H951" s="17">
        <f t="shared" si="221"/>
        <v>-4.0000000000000568</v>
      </c>
      <c r="I951" s="17">
        <f t="shared" si="222"/>
        <v>1522.675</v>
      </c>
      <c r="J951" s="17">
        <f t="shared" si="223"/>
        <v>34.737546653163591</v>
      </c>
      <c r="K951" s="17">
        <f t="shared" si="233"/>
        <v>772774.92104373057</v>
      </c>
      <c r="L951" s="17">
        <f t="shared" si="224"/>
        <v>1553.4125466531636</v>
      </c>
      <c r="M951" s="17">
        <f t="shared" si="225"/>
        <v>83728.936264605523</v>
      </c>
      <c r="N951" s="17">
        <f t="shared" si="226"/>
        <v>29640043.437670354</v>
      </c>
      <c r="O951" s="17">
        <f t="shared" si="231"/>
        <v>7572531494.64713</v>
      </c>
      <c r="P951" s="17" t="str">
        <f t="shared" si="227"/>
        <v/>
      </c>
      <c r="Q951" s="17">
        <f t="shared" si="235"/>
        <v>3332826981.7408032</v>
      </c>
      <c r="AB951">
        <f t="shared" si="219"/>
        <v>0</v>
      </c>
      <c r="AC951">
        <f>IF(AB951=1,"",E951)</f>
        <v>53.9</v>
      </c>
      <c r="AD951">
        <f t="shared" si="220"/>
        <v>14.972222222222221</v>
      </c>
    </row>
    <row r="952" spans="2:30" x14ac:dyDescent="0.35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229"/>
        <v>1.3888888888889086E-2</v>
      </c>
      <c r="G952" s="17">
        <f t="shared" si="230"/>
        <v>5.0000000000000711E-2</v>
      </c>
      <c r="H952" s="17">
        <f t="shared" si="221"/>
        <v>4.0000000000000568</v>
      </c>
      <c r="I952" s="17">
        <f t="shared" si="222"/>
        <v>1522.675</v>
      </c>
      <c r="J952" s="17">
        <f t="shared" si="223"/>
        <v>34.737546653163591</v>
      </c>
      <c r="K952" s="17">
        <f t="shared" si="233"/>
        <v>774336.33359038376</v>
      </c>
      <c r="L952" s="17">
        <f t="shared" si="224"/>
        <v>1561.4125466531636</v>
      </c>
      <c r="M952" s="17">
        <f t="shared" si="225"/>
        <v>84160.13626460552</v>
      </c>
      <c r="N952" s="17">
        <f t="shared" si="226"/>
        <v>29876848.373934958</v>
      </c>
      <c r="O952" s="17">
        <f t="shared" si="231"/>
        <v>7602408343.0210648</v>
      </c>
      <c r="P952" s="17" t="str">
        <f t="shared" si="227"/>
        <v/>
      </c>
      <c r="Q952" s="17">
        <f t="shared" si="235"/>
        <v>3332826981.7408032</v>
      </c>
      <c r="AB952">
        <f t="shared" si="219"/>
        <v>0</v>
      </c>
      <c r="AC952">
        <f>IF(AB952=1,"",E952)</f>
        <v>53.9</v>
      </c>
      <c r="AD952">
        <f t="shared" si="220"/>
        <v>14.972222222222221</v>
      </c>
    </row>
    <row r="953" spans="2:30" x14ac:dyDescent="0.35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229"/>
        <v>4.1666666666667261E-2</v>
      </c>
      <c r="G953" s="17">
        <f t="shared" si="230"/>
        <v>0.15000000000000213</v>
      </c>
      <c r="H953" s="17">
        <f t="shared" si="221"/>
        <v>12.000000000000171</v>
      </c>
      <c r="I953" s="17">
        <f t="shared" si="222"/>
        <v>1525.5</v>
      </c>
      <c r="J953" s="17">
        <f t="shared" si="223"/>
        <v>34.866562500000008</v>
      </c>
      <c r="K953" s="17">
        <f t="shared" si="233"/>
        <v>775908.70015288377</v>
      </c>
      <c r="L953" s="17">
        <f t="shared" si="224"/>
        <v>1572.3665625000003</v>
      </c>
      <c r="M953" s="17">
        <f t="shared" si="225"/>
        <v>84907.794375000012</v>
      </c>
      <c r="N953" s="17">
        <f t="shared" si="226"/>
        <v>30227174.797500003</v>
      </c>
      <c r="O953" s="17">
        <f t="shared" si="231"/>
        <v>7632635517.8185644</v>
      </c>
      <c r="P953" s="17" t="str">
        <f t="shared" si="227"/>
        <v/>
      </c>
      <c r="Q953" s="17">
        <f t="shared" si="235"/>
        <v>3332826981.7408032</v>
      </c>
      <c r="AB953">
        <f t="shared" si="219"/>
        <v>0</v>
      </c>
      <c r="AC953">
        <f>IF(AB953=1,"",E953)</f>
        <v>54</v>
      </c>
      <c r="AD953">
        <f t="shared" si="220"/>
        <v>15</v>
      </c>
    </row>
    <row r="954" spans="2:30" x14ac:dyDescent="0.35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229"/>
        <v>0.1388888888888889</v>
      </c>
      <c r="G954" s="17">
        <f t="shared" si="230"/>
        <v>0.5</v>
      </c>
      <c r="H954" s="17">
        <f t="shared" si="221"/>
        <v>40</v>
      </c>
      <c r="I954" s="17">
        <f t="shared" si="222"/>
        <v>1531.15</v>
      </c>
      <c r="J954" s="17">
        <f t="shared" si="223"/>
        <v>35.125311612654336</v>
      </c>
      <c r="K954" s="17">
        <f t="shared" si="233"/>
        <v>777514.97546449641</v>
      </c>
      <c r="L954" s="17">
        <f t="shared" si="224"/>
        <v>1606.2753116126544</v>
      </c>
      <c r="M954" s="17">
        <f t="shared" si="225"/>
        <v>87060.121889405869</v>
      </c>
      <c r="N954" s="17">
        <f t="shared" si="226"/>
        <v>31080463.514517896</v>
      </c>
      <c r="O954" s="17">
        <f t="shared" si="231"/>
        <v>7663715981.3330822</v>
      </c>
      <c r="P954" s="17" t="str">
        <f t="shared" si="227"/>
        <v/>
      </c>
      <c r="Q954" s="17">
        <f t="shared" si="235"/>
        <v>3332826981.7408032</v>
      </c>
      <c r="AB954">
        <f t="shared" si="219"/>
        <v>0</v>
      </c>
      <c r="AC954">
        <f>IF(AB954=1,"",E954)</f>
        <v>54.2</v>
      </c>
      <c r="AD954">
        <f t="shared" si="220"/>
        <v>15.055555555555555</v>
      </c>
    </row>
    <row r="955" spans="2:30" x14ac:dyDescent="0.35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229"/>
        <v>0.22222222222222143</v>
      </c>
      <c r="G955" s="17">
        <f t="shared" si="230"/>
        <v>0.79999999999999716</v>
      </c>
      <c r="H955" s="17">
        <f t="shared" si="221"/>
        <v>63.999999999999773</v>
      </c>
      <c r="I955" s="17">
        <f t="shared" si="222"/>
        <v>1553.75</v>
      </c>
      <c r="J955" s="17">
        <f t="shared" si="223"/>
        <v>36.169873649691368</v>
      </c>
      <c r="K955" s="17">
        <f t="shared" si="233"/>
        <v>779168.89533814613</v>
      </c>
      <c r="L955" s="17">
        <f t="shared" si="224"/>
        <v>1653.9198736496912</v>
      </c>
      <c r="M955" s="17">
        <f t="shared" si="225"/>
        <v>90965.593050733019</v>
      </c>
      <c r="N955" s="17">
        <f t="shared" si="226"/>
        <v>32565682.312162422</v>
      </c>
      <c r="O955" s="17">
        <f t="shared" si="231"/>
        <v>7696281663.6452446</v>
      </c>
      <c r="P955" s="17" t="str">
        <f t="shared" si="227"/>
        <v/>
      </c>
      <c r="Q955" s="17">
        <f t="shared" si="235"/>
        <v>3332826981.7408032</v>
      </c>
      <c r="AB955">
        <f t="shared" si="219"/>
        <v>0</v>
      </c>
      <c r="AC955">
        <f>IF(AB955=1,"",E955)</f>
        <v>55</v>
      </c>
      <c r="AD955">
        <f t="shared" si="220"/>
        <v>15.277777777777777</v>
      </c>
    </row>
    <row r="956" spans="2:30" x14ac:dyDescent="0.35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229"/>
        <v>0.16666666666666705</v>
      </c>
      <c r="G956" s="17">
        <f t="shared" si="230"/>
        <v>0.60000000000000142</v>
      </c>
      <c r="H956" s="17">
        <f t="shared" si="221"/>
        <v>48.000000000000107</v>
      </c>
      <c r="I956" s="17">
        <f t="shared" si="222"/>
        <v>1576.35</v>
      </c>
      <c r="J956" s="17">
        <f t="shared" si="223"/>
        <v>37.229740625000012</v>
      </c>
      <c r="K956" s="17">
        <f t="shared" si="233"/>
        <v>780830.47507877112</v>
      </c>
      <c r="L956" s="17">
        <f t="shared" si="224"/>
        <v>1661.5797406249999</v>
      </c>
      <c r="M956" s="17">
        <f t="shared" si="225"/>
        <v>92716.149526874986</v>
      </c>
      <c r="N956" s="17">
        <f t="shared" si="226"/>
        <v>33285097.680148121</v>
      </c>
      <c r="O956" s="17">
        <f t="shared" si="231"/>
        <v>7729566761.3253927</v>
      </c>
      <c r="P956" s="17" t="str">
        <f t="shared" si="227"/>
        <v/>
      </c>
      <c r="Q956" s="17">
        <f t="shared" si="235"/>
        <v>3332826981.7408032</v>
      </c>
      <c r="AB956">
        <f t="shared" si="219"/>
        <v>0</v>
      </c>
      <c r="AC956">
        <f>IF(AB956=1,"",E956)</f>
        <v>55.8</v>
      </c>
      <c r="AD956">
        <f t="shared" si="220"/>
        <v>15.499999999999998</v>
      </c>
    </row>
    <row r="957" spans="2:30" x14ac:dyDescent="0.35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229"/>
        <v>4.1666666666667261E-2</v>
      </c>
      <c r="G957" s="17">
        <f t="shared" si="230"/>
        <v>0.15000000000000213</v>
      </c>
      <c r="H957" s="17">
        <f t="shared" si="221"/>
        <v>12.000000000000171</v>
      </c>
      <c r="I957" s="17">
        <f t="shared" si="222"/>
        <v>1587.65</v>
      </c>
      <c r="J957" s="17">
        <f t="shared" si="223"/>
        <v>37.765413464506189</v>
      </c>
      <c r="K957" s="17">
        <f t="shared" si="233"/>
        <v>782467.89049223566</v>
      </c>
      <c r="L957" s="17">
        <f t="shared" si="224"/>
        <v>1637.4154134645064</v>
      </c>
      <c r="M957" s="17">
        <f t="shared" si="225"/>
        <v>92022.746236705265</v>
      </c>
      <c r="N957" s="17">
        <f t="shared" si="226"/>
        <v>33128188.645213895</v>
      </c>
      <c r="O957" s="17">
        <f t="shared" si="231"/>
        <v>7762694949.9706068</v>
      </c>
      <c r="P957" s="17">
        <f t="shared" si="227"/>
        <v>33128188.645213895</v>
      </c>
      <c r="Q957" s="17">
        <f>Q948+P957</f>
        <v>3365955170.3860173</v>
      </c>
      <c r="AB957">
        <f t="shared" si="219"/>
        <v>0</v>
      </c>
      <c r="AC957">
        <f>IF(AB957=1,"",E957)</f>
        <v>56.2</v>
      </c>
      <c r="AD957">
        <f t="shared" si="220"/>
        <v>15.611111111111111</v>
      </c>
    </row>
    <row r="958" spans="2:30" x14ac:dyDescent="0.35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229"/>
        <v>-0.15277777777777798</v>
      </c>
      <c r="G958" s="17">
        <f t="shared" si="230"/>
        <v>-0.55000000000000071</v>
      </c>
      <c r="H958" s="17">
        <f t="shared" si="221"/>
        <v>-44.000000000000057</v>
      </c>
      <c r="I958" s="17">
        <f t="shared" si="222"/>
        <v>1584.825</v>
      </c>
      <c r="J958" s="17">
        <f t="shared" si="223"/>
        <v>37.631136545138901</v>
      </c>
      <c r="K958" s="17">
        <f t="shared" si="233"/>
        <v>784046.34662878083</v>
      </c>
      <c r="L958" s="17">
        <f t="shared" si="224"/>
        <v>1578.4561365451389</v>
      </c>
      <c r="M958" s="17">
        <f t="shared" si="225"/>
        <v>88551.389260182288</v>
      </c>
      <c r="N958" s="17">
        <f t="shared" si="226"/>
        <v>31967051.522925805</v>
      </c>
      <c r="O958" s="17">
        <f t="shared" si="231"/>
        <v>7794662001.4935322</v>
      </c>
      <c r="P958" s="17">
        <f t="shared" si="227"/>
        <v>31967051.522925805</v>
      </c>
      <c r="Q958" s="17">
        <f>Q957+P958</f>
        <v>3397922221.9089432</v>
      </c>
      <c r="AB958">
        <f t="shared" si="219"/>
        <v>0</v>
      </c>
      <c r="AC958">
        <f>IF(AB958=1,"",E958)</f>
        <v>56.1</v>
      </c>
      <c r="AD958">
        <f t="shared" si="220"/>
        <v>15.583333333333334</v>
      </c>
    </row>
    <row r="959" spans="2:30" x14ac:dyDescent="0.35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229"/>
        <v>-0.47222222222222199</v>
      </c>
      <c r="G959" s="17">
        <f t="shared" si="230"/>
        <v>-1.6999999999999993</v>
      </c>
      <c r="H959" s="17">
        <f t="shared" si="221"/>
        <v>-135.99999999999994</v>
      </c>
      <c r="I959" s="17">
        <f t="shared" si="222"/>
        <v>1556.575</v>
      </c>
      <c r="J959" s="17">
        <f t="shared" si="223"/>
        <v>36.301520032793228</v>
      </c>
      <c r="K959" s="17">
        <f t="shared" si="233"/>
        <v>785503.22314881359</v>
      </c>
      <c r="L959" s="17">
        <f t="shared" si="224"/>
        <v>1456.8765200327932</v>
      </c>
      <c r="M959" s="17">
        <f t="shared" si="225"/>
        <v>80273.896253806903</v>
      </c>
      <c r="N959" s="17">
        <f t="shared" si="226"/>
        <v>29059150.443878099</v>
      </c>
      <c r="O959" s="17">
        <f t="shared" si="231"/>
        <v>7823721151.9374104</v>
      </c>
      <c r="P959" s="17">
        <f t="shared" si="227"/>
        <v>29059150.443878099</v>
      </c>
      <c r="Q959" s="17">
        <f>Q958+P959</f>
        <v>3426981372.3528214</v>
      </c>
      <c r="AB959">
        <f t="shared" si="219"/>
        <v>0</v>
      </c>
      <c r="AC959">
        <f>IF(AB959=1,"",E959)</f>
        <v>55.1</v>
      </c>
      <c r="AD959">
        <f t="shared" si="220"/>
        <v>15.305555555555555</v>
      </c>
    </row>
    <row r="960" spans="2:30" x14ac:dyDescent="0.35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229"/>
        <v>-0.93055555555555591</v>
      </c>
      <c r="G960" s="17">
        <f t="shared" si="230"/>
        <v>-3.3500000000000014</v>
      </c>
      <c r="H960" s="17">
        <f t="shared" si="221"/>
        <v>-268.00000000000011</v>
      </c>
      <c r="I960" s="17">
        <f t="shared" si="222"/>
        <v>1488.7750000000001</v>
      </c>
      <c r="J960" s="17">
        <f t="shared" si="223"/>
        <v>33.208009384645081</v>
      </c>
      <c r="K960" s="17">
        <f t="shared" si="233"/>
        <v>786757.20615819818</v>
      </c>
      <c r="L960" s="17">
        <f t="shared" si="224"/>
        <v>1253.9830093846451</v>
      </c>
      <c r="M960" s="17">
        <f t="shared" si="225"/>
        <v>66084.904594570806</v>
      </c>
      <c r="N960" s="17">
        <f t="shared" si="226"/>
        <v>23988820.367829204</v>
      </c>
      <c r="O960" s="17">
        <f t="shared" si="231"/>
        <v>7847709972.3052397</v>
      </c>
      <c r="P960" s="17">
        <f t="shared" si="227"/>
        <v>23988820.367829204</v>
      </c>
      <c r="Q960" s="17">
        <f>Q959+P960</f>
        <v>3450970192.7206507</v>
      </c>
      <c r="AB960">
        <f t="shared" si="219"/>
        <v>0</v>
      </c>
      <c r="AC960">
        <f>IF(AB960=1,"",E960)</f>
        <v>52.7</v>
      </c>
      <c r="AD960">
        <f t="shared" si="220"/>
        <v>14.638888888888889</v>
      </c>
    </row>
    <row r="961" spans="2:30" x14ac:dyDescent="0.35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229"/>
        <v>-1.3333333333333335</v>
      </c>
      <c r="G961" s="17">
        <f t="shared" si="230"/>
        <v>-4.8000000000000007</v>
      </c>
      <c r="H961" s="17">
        <f t="shared" si="221"/>
        <v>-384.00000000000006</v>
      </c>
      <c r="I961" s="17">
        <f t="shared" si="222"/>
        <v>1367.3</v>
      </c>
      <c r="J961" s="17">
        <f t="shared" si="223"/>
        <v>28.009950154320993</v>
      </c>
      <c r="K961" s="17">
        <f t="shared" si="233"/>
        <v>787768.51610835246</v>
      </c>
      <c r="L961" s="17">
        <f t="shared" si="224"/>
        <v>1011.309950154321</v>
      </c>
      <c r="M961" s="17">
        <f t="shared" si="225"/>
        <v>48947.401587469132</v>
      </c>
      <c r="N961" s="17">
        <f t="shared" si="226"/>
        <v>17816854.177838765</v>
      </c>
      <c r="O961" s="17">
        <f t="shared" si="231"/>
        <v>7865526826.483078</v>
      </c>
      <c r="P961" s="17">
        <f t="shared" si="227"/>
        <v>17816854.177838765</v>
      </c>
      <c r="Q961" s="17">
        <f>Q960+P961</f>
        <v>3468787046.8984895</v>
      </c>
      <c r="AB961">
        <f t="shared" si="219"/>
        <v>0</v>
      </c>
      <c r="AC961">
        <f>IF(AB961=1,"",E961)</f>
        <v>48.4</v>
      </c>
      <c r="AD961">
        <f t="shared" si="220"/>
        <v>13.444444444444443</v>
      </c>
    </row>
    <row r="962" spans="2:30" x14ac:dyDescent="0.35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229"/>
        <v>-1.4722222222222223</v>
      </c>
      <c r="G962" s="17">
        <f t="shared" si="230"/>
        <v>-5.3000000000000007</v>
      </c>
      <c r="H962" s="17">
        <f t="shared" si="221"/>
        <v>-424</v>
      </c>
      <c r="I962" s="17">
        <f t="shared" si="222"/>
        <v>1217.575</v>
      </c>
      <c r="J962" s="17">
        <f t="shared" si="223"/>
        <v>22.211411236496922</v>
      </c>
      <c r="K962" s="17">
        <f t="shared" si="233"/>
        <v>788584.30251958896</v>
      </c>
      <c r="L962" s="17">
        <f t="shared" si="224"/>
        <v>815.78641123649697</v>
      </c>
      <c r="M962" s="17">
        <f t="shared" si="225"/>
        <v>35160.394324293018</v>
      </c>
      <c r="N962" s="17">
        <f t="shared" si="226"/>
        <v>12833543.928366952</v>
      </c>
      <c r="O962" s="17">
        <f t="shared" si="231"/>
        <v>7878360370.4114447</v>
      </c>
      <c r="P962" s="17">
        <f t="shared" si="227"/>
        <v>12833543.928366952</v>
      </c>
      <c r="Q962" s="17">
        <f>Q961+P962</f>
        <v>3481620590.8268566</v>
      </c>
      <c r="AB962">
        <f t="shared" si="219"/>
        <v>0</v>
      </c>
      <c r="AC962">
        <f>IF(AB962=1,"",E962)</f>
        <v>43.1</v>
      </c>
      <c r="AD962">
        <f t="shared" si="220"/>
        <v>11.972222222222223</v>
      </c>
    </row>
    <row r="963" spans="2:30" x14ac:dyDescent="0.35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229"/>
        <v>-1.4722222222222223</v>
      </c>
      <c r="G963" s="17">
        <f t="shared" si="230"/>
        <v>-5.3000000000000007</v>
      </c>
      <c r="H963" s="17">
        <f t="shared" si="221"/>
        <v>-424</v>
      </c>
      <c r="I963" s="17">
        <f t="shared" si="222"/>
        <v>1067.8499999999999</v>
      </c>
      <c r="J963" s="17">
        <f t="shared" si="223"/>
        <v>17.084615625000005</v>
      </c>
      <c r="K963" s="17">
        <f t="shared" si="233"/>
        <v>789245.23713521392</v>
      </c>
      <c r="L963" s="17">
        <f t="shared" si="224"/>
        <v>660.93461562499988</v>
      </c>
      <c r="M963" s="17">
        <f t="shared" si="225"/>
        <v>24983.328470624994</v>
      </c>
      <c r="N963" s="17">
        <f t="shared" si="226"/>
        <v>9143898.2202487476</v>
      </c>
      <c r="O963" s="17">
        <f t="shared" si="231"/>
        <v>7887504268.6316938</v>
      </c>
      <c r="P963" s="17">
        <f t="shared" si="227"/>
        <v>9143898.2202487476</v>
      </c>
      <c r="Q963" s="17">
        <f>Q962+P963</f>
        <v>3490764489.0471053</v>
      </c>
      <c r="AB963">
        <f t="shared" si="219"/>
        <v>0</v>
      </c>
      <c r="AC963">
        <f>IF(AB963=1,"",E963)</f>
        <v>37.799999999999997</v>
      </c>
      <c r="AD963">
        <f t="shared" si="220"/>
        <v>10.499999999999998</v>
      </c>
    </row>
    <row r="964" spans="2:30" x14ac:dyDescent="0.35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229"/>
        <v>-1.4722222222222219</v>
      </c>
      <c r="G964" s="17">
        <f t="shared" si="230"/>
        <v>-5.2999999999999989</v>
      </c>
      <c r="H964" s="17">
        <f t="shared" si="221"/>
        <v>-423.99999999999989</v>
      </c>
      <c r="I964" s="17">
        <f t="shared" si="222"/>
        <v>918.125</v>
      </c>
      <c r="J964" s="17">
        <f t="shared" si="223"/>
        <v>12.62956331983025</v>
      </c>
      <c r="K964" s="17">
        <f t="shared" si="233"/>
        <v>789751.99169853376</v>
      </c>
      <c r="L964" s="17">
        <f t="shared" si="224"/>
        <v>506.75456331983037</v>
      </c>
      <c r="M964" s="17">
        <f t="shared" si="225"/>
        <v>16469.523307894488</v>
      </c>
      <c r="N964" s="17">
        <f t="shared" si="226"/>
        <v>6044315.0539972773</v>
      </c>
      <c r="O964" s="17">
        <f t="shared" si="231"/>
        <v>7893548583.6856909</v>
      </c>
      <c r="P964" s="17">
        <f t="shared" si="227"/>
        <v>6044315.0539972773</v>
      </c>
      <c r="Q964" s="17">
        <f>Q963+P964</f>
        <v>3496808804.1011024</v>
      </c>
      <c r="AB964">
        <f t="shared" si="219"/>
        <v>0</v>
      </c>
      <c r="AC964">
        <f>IF(AB964=1,"",E964)</f>
        <v>32.5</v>
      </c>
      <c r="AD964">
        <f t="shared" si="220"/>
        <v>9.0277777777777768</v>
      </c>
    </row>
    <row r="965" spans="2:30" x14ac:dyDescent="0.35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229"/>
        <v>-1.0277777777777775</v>
      </c>
      <c r="G965" s="17">
        <f t="shared" si="230"/>
        <v>-3.6999999999999993</v>
      </c>
      <c r="H965" s="17">
        <f t="shared" si="221"/>
        <v>-295.99999999999989</v>
      </c>
      <c r="I965" s="17">
        <f t="shared" si="222"/>
        <v>768.4</v>
      </c>
      <c r="J965" s="17">
        <f t="shared" si="223"/>
        <v>8.8462543209876561</v>
      </c>
      <c r="K965" s="17">
        <f t="shared" si="233"/>
        <v>790233.23795285472</v>
      </c>
      <c r="L965" s="17">
        <f t="shared" si="224"/>
        <v>481.24625432098776</v>
      </c>
      <c r="M965" s="17">
        <f t="shared" si="225"/>
        <v>13089.898117530867</v>
      </c>
      <c r="N965" s="17">
        <f t="shared" si="226"/>
        <v>4817082.5072513595</v>
      </c>
      <c r="O965" s="17">
        <f t="shared" si="231"/>
        <v>7898365666.1929426</v>
      </c>
      <c r="P965" s="17">
        <f t="shared" si="227"/>
        <v>4817082.5072513595</v>
      </c>
      <c r="Q965" s="17">
        <f>Q964+P965</f>
        <v>3501625886.6083536</v>
      </c>
      <c r="AB965">
        <f t="shared" si="219"/>
        <v>0</v>
      </c>
      <c r="AC965">
        <f>IF(AB965=1,"",E965)</f>
        <v>27.2</v>
      </c>
      <c r="AD965">
        <f t="shared" si="220"/>
        <v>7.5555555555555554</v>
      </c>
    </row>
    <row r="966" spans="2:30" x14ac:dyDescent="0.35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229"/>
        <v>-0.16666666666666657</v>
      </c>
      <c r="G966" s="17">
        <f t="shared" si="230"/>
        <v>-0.59999999999999964</v>
      </c>
      <c r="H966" s="17">
        <f t="shared" si="221"/>
        <v>-47.999999999999972</v>
      </c>
      <c r="I966" s="17">
        <f t="shared" si="222"/>
        <v>709.07500000000005</v>
      </c>
      <c r="J966" s="17">
        <f t="shared" si="223"/>
        <v>7.5330188753858049</v>
      </c>
      <c r="K966" s="17">
        <f t="shared" si="233"/>
        <v>790901.84597173007</v>
      </c>
      <c r="L966" s="17">
        <f t="shared" si="224"/>
        <v>668.60801887538582</v>
      </c>
      <c r="M966" s="17">
        <f t="shared" si="225"/>
        <v>16782.061273772186</v>
      </c>
      <c r="N966" s="17">
        <f t="shared" si="226"/>
        <v>6192580.6100219367</v>
      </c>
      <c r="O966" s="17">
        <f t="shared" si="231"/>
        <v>7904558246.8029642</v>
      </c>
      <c r="P966" s="17" t="str">
        <f t="shared" si="227"/>
        <v/>
      </c>
      <c r="Q966" s="17">
        <f>Q965</f>
        <v>3501625886.6083536</v>
      </c>
      <c r="AB966">
        <f t="shared" si="219"/>
        <v>0</v>
      </c>
      <c r="AC966">
        <f>IF(AB966=1,"",E966)</f>
        <v>25.1</v>
      </c>
      <c r="AD966">
        <f t="shared" si="220"/>
        <v>6.9722222222222223</v>
      </c>
    </row>
    <row r="967" spans="2:30" x14ac:dyDescent="0.35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229"/>
        <v>0.58333333333333326</v>
      </c>
      <c r="G967" s="17">
        <f t="shared" si="230"/>
        <v>2.0999999999999996</v>
      </c>
      <c r="H967" s="17">
        <f t="shared" si="221"/>
        <v>167.99999999999997</v>
      </c>
      <c r="I967" s="17">
        <f t="shared" si="222"/>
        <v>734.5</v>
      </c>
      <c r="J967" s="17">
        <f t="shared" si="223"/>
        <v>8.0829205246913602</v>
      </c>
      <c r="K967" s="17">
        <f t="shared" si="233"/>
        <v>791812.42889225471</v>
      </c>
      <c r="L967" s="17">
        <f t="shared" si="224"/>
        <v>910.58292052469142</v>
      </c>
      <c r="M967" s="17">
        <f t="shared" si="225"/>
        <v>23675.155933641978</v>
      </c>
      <c r="N967" s="17">
        <f t="shared" si="226"/>
        <v>8759807.6954475325</v>
      </c>
      <c r="O967" s="17">
        <f t="shared" si="231"/>
        <v>7913318054.4984121</v>
      </c>
      <c r="P967" s="17" t="str">
        <f t="shared" si="227"/>
        <v/>
      </c>
      <c r="Q967" s="17">
        <f t="shared" ref="Q967:Q973" si="236">Q966</f>
        <v>3501625886.6083536</v>
      </c>
      <c r="AB967">
        <f t="shared" si="219"/>
        <v>0</v>
      </c>
      <c r="AC967">
        <f>IF(AB967=1,"",E967)</f>
        <v>26</v>
      </c>
      <c r="AD967">
        <f t="shared" si="220"/>
        <v>7.2222222222222223</v>
      </c>
    </row>
    <row r="968" spans="2:30" x14ac:dyDescent="0.35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229"/>
        <v>1.1944444444444446</v>
      </c>
      <c r="G968" s="17">
        <f t="shared" si="230"/>
        <v>4.3000000000000007</v>
      </c>
      <c r="H968" s="17">
        <f t="shared" si="221"/>
        <v>344.00000000000006</v>
      </c>
      <c r="I968" s="17">
        <f t="shared" si="222"/>
        <v>827.72500000000002</v>
      </c>
      <c r="J968" s="17">
        <f t="shared" si="223"/>
        <v>10.264950356867285</v>
      </c>
      <c r="K968" s="17">
        <f t="shared" si="233"/>
        <v>792994.4188426116</v>
      </c>
      <c r="L968" s="17">
        <f t="shared" si="224"/>
        <v>1181.9899503568674</v>
      </c>
      <c r="M968" s="17">
        <f t="shared" si="225"/>
        <v>34632.30554545622</v>
      </c>
      <c r="N968" s="17">
        <f t="shared" si="226"/>
        <v>12848585.357364258</v>
      </c>
      <c r="O968" s="17">
        <f t="shared" si="231"/>
        <v>7926166639.8557768</v>
      </c>
      <c r="P968" s="17" t="str">
        <f t="shared" si="227"/>
        <v/>
      </c>
      <c r="Q968" s="17">
        <f t="shared" si="236"/>
        <v>3501625886.6083536</v>
      </c>
      <c r="AB968">
        <f t="shared" ref="AB968:AB1031" si="237">IF(E968&lt;1,1,0)</f>
        <v>0</v>
      </c>
      <c r="AC968">
        <f>IF(AB968=1,"",E968)</f>
        <v>29.3</v>
      </c>
      <c r="AD968">
        <f t="shared" ref="AD968:AD1031" si="238">E968/3.6</f>
        <v>8.1388888888888893</v>
      </c>
    </row>
    <row r="969" spans="2:30" x14ac:dyDescent="0.35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229"/>
        <v>1.5416666666666663</v>
      </c>
      <c r="G969" s="17">
        <f t="shared" si="230"/>
        <v>5.5499999999999989</v>
      </c>
      <c r="H969" s="17">
        <f t="shared" ref="H969:H1032" si="239">288*F969</f>
        <v>443.99999999999989</v>
      </c>
      <c r="I969" s="17">
        <f t="shared" ref="I969:I1032" si="240">28.25*E969</f>
        <v>977.45</v>
      </c>
      <c r="J969" s="17">
        <f t="shared" ref="J969:J1032" si="241">0.5*1.225*((E969*(1000/3600))^2)*0.46*0.55</f>
        <v>14.314421797839515</v>
      </c>
      <c r="K969" s="17">
        <f t="shared" si="233"/>
        <v>794430.18326440942</v>
      </c>
      <c r="L969" s="17">
        <f t="shared" ref="L969:L1032" si="242">H969+I969+J969</f>
        <v>1435.7644217978393</v>
      </c>
      <c r="M969" s="17">
        <f t="shared" ref="M969:M1032" si="243">L969*E969</f>
        <v>49677.448994205239</v>
      </c>
      <c r="N969" s="17">
        <f t="shared" ref="N969:N1032" si="244">M969*D969</f>
        <v>18480011.02584435</v>
      </c>
      <c r="O969" s="17">
        <f t="shared" si="231"/>
        <v>7944646650.8816214</v>
      </c>
      <c r="P969" s="17" t="str">
        <f t="shared" ref="P969:P1032" si="245">IF(N969&lt;N968, N969, "")</f>
        <v/>
      </c>
      <c r="Q969" s="17">
        <f t="shared" si="236"/>
        <v>3501625886.6083536</v>
      </c>
      <c r="AB969">
        <f t="shared" si="237"/>
        <v>0</v>
      </c>
      <c r="AC969">
        <f>IF(AB969=1,"",E969)</f>
        <v>34.6</v>
      </c>
      <c r="AD969">
        <f t="shared" si="238"/>
        <v>9.6111111111111107</v>
      </c>
    </row>
    <row r="970" spans="2:30" x14ac:dyDescent="0.35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246">($E971-$E969)/2/3.6</f>
        <v>1.4861111111111105</v>
      </c>
      <c r="G970" s="17">
        <f t="shared" ref="G970:G1033" si="247">($E971-$E969)/2</f>
        <v>5.3499999999999979</v>
      </c>
      <c r="H970" s="17">
        <f t="shared" si="239"/>
        <v>427.99999999999983</v>
      </c>
      <c r="I970" s="17">
        <f t="shared" si="240"/>
        <v>1141.3</v>
      </c>
      <c r="J970" s="17">
        <f t="shared" si="241"/>
        <v>19.515709413580254</v>
      </c>
      <c r="K970" s="17">
        <f t="shared" si="233"/>
        <v>796018.99897382304</v>
      </c>
      <c r="L970" s="17">
        <f t="shared" si="242"/>
        <v>1588.81570941358</v>
      </c>
      <c r="M970" s="17">
        <f t="shared" si="243"/>
        <v>64188.154660308624</v>
      </c>
      <c r="N970" s="17">
        <f t="shared" si="244"/>
        <v>23942181.688295119</v>
      </c>
      <c r="O970" s="17">
        <f t="shared" ref="O970:O1033" si="248">(M970*D970)+O969</f>
        <v>7968588832.5699167</v>
      </c>
      <c r="P970" s="17" t="str">
        <f t="shared" si="245"/>
        <v/>
      </c>
      <c r="Q970" s="17">
        <f t="shared" si="236"/>
        <v>3501625886.6083536</v>
      </c>
      <c r="AB970">
        <f t="shared" si="237"/>
        <v>0</v>
      </c>
      <c r="AC970">
        <f>IF(AB970=1,"",E970)</f>
        <v>40.4</v>
      </c>
      <c r="AD970">
        <f t="shared" si="238"/>
        <v>11.222222222222221</v>
      </c>
    </row>
    <row r="971" spans="2:30" x14ac:dyDescent="0.35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246"/>
        <v>1.1944444444444446</v>
      </c>
      <c r="G971" s="17">
        <f t="shared" si="247"/>
        <v>4.3000000000000007</v>
      </c>
      <c r="H971" s="17">
        <f t="shared" si="239"/>
        <v>344.00000000000006</v>
      </c>
      <c r="I971" s="17">
        <f t="shared" si="240"/>
        <v>1279.7249999999999</v>
      </c>
      <c r="J971" s="17">
        <f t="shared" si="241"/>
        <v>24.536805295138898</v>
      </c>
      <c r="K971" s="17">
        <f t="shared" si="233"/>
        <v>797667.26077911817</v>
      </c>
      <c r="L971" s="17">
        <f t="shared" si="242"/>
        <v>1648.2618052951389</v>
      </c>
      <c r="M971" s="17">
        <f t="shared" si="243"/>
        <v>74666.259779869783</v>
      </c>
      <c r="N971" s="17">
        <f t="shared" si="244"/>
        <v>27925181.157671299</v>
      </c>
      <c r="O971" s="17">
        <f t="shared" si="248"/>
        <v>7996514013.7275877</v>
      </c>
      <c r="P971" s="17" t="str">
        <f t="shared" si="245"/>
        <v/>
      </c>
      <c r="Q971" s="17">
        <f t="shared" si="236"/>
        <v>3501625886.6083536</v>
      </c>
      <c r="AB971">
        <f t="shared" si="237"/>
        <v>0</v>
      </c>
      <c r="AC971">
        <f>IF(AB971=1,"",E971)</f>
        <v>45.3</v>
      </c>
      <c r="AD971">
        <f t="shared" si="238"/>
        <v>12.583333333333332</v>
      </c>
    </row>
    <row r="972" spans="2:30" x14ac:dyDescent="0.35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246"/>
        <v>0.80555555555555614</v>
      </c>
      <c r="G972" s="17">
        <f t="shared" si="247"/>
        <v>2.9000000000000021</v>
      </c>
      <c r="H972" s="17">
        <f t="shared" si="239"/>
        <v>232.00000000000017</v>
      </c>
      <c r="I972" s="17">
        <f t="shared" si="240"/>
        <v>1384.25</v>
      </c>
      <c r="J972" s="17">
        <f t="shared" si="241"/>
        <v>28.708716242283963</v>
      </c>
      <c r="K972" s="17">
        <f t="shared" si="233"/>
        <v>799312.21949536051</v>
      </c>
      <c r="L972" s="17">
        <f t="shared" si="242"/>
        <v>1644.9587162422843</v>
      </c>
      <c r="M972" s="17">
        <f t="shared" si="243"/>
        <v>80602.977095871931</v>
      </c>
      <c r="N972" s="17">
        <f t="shared" si="244"/>
        <v>30226116.410951976</v>
      </c>
      <c r="O972" s="17">
        <f t="shared" si="248"/>
        <v>8026740130.1385393</v>
      </c>
      <c r="P972" s="17" t="str">
        <f t="shared" si="245"/>
        <v/>
      </c>
      <c r="Q972" s="17">
        <f t="shared" si="236"/>
        <v>3501625886.6083536</v>
      </c>
      <c r="AB972">
        <f t="shared" si="237"/>
        <v>0</v>
      </c>
      <c r="AC972">
        <f>IF(AB972=1,"",E972)</f>
        <v>49</v>
      </c>
      <c r="AD972">
        <f t="shared" si="238"/>
        <v>13.611111111111111</v>
      </c>
    </row>
    <row r="973" spans="2:30" x14ac:dyDescent="0.35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246"/>
        <v>0.43055555555555575</v>
      </c>
      <c r="G973" s="17">
        <f t="shared" si="247"/>
        <v>1.5500000000000007</v>
      </c>
      <c r="H973" s="17">
        <f t="shared" si="239"/>
        <v>124.00000000000006</v>
      </c>
      <c r="I973" s="17">
        <f t="shared" si="240"/>
        <v>1443.575</v>
      </c>
      <c r="J973" s="17">
        <f t="shared" si="241"/>
        <v>31.222193643904326</v>
      </c>
      <c r="K973" s="17">
        <f t="shared" si="233"/>
        <v>800911.01668900438</v>
      </c>
      <c r="L973" s="17">
        <f t="shared" si="242"/>
        <v>1598.7971936439044</v>
      </c>
      <c r="M973" s="17">
        <f t="shared" si="243"/>
        <v>81698.536595203521</v>
      </c>
      <c r="N973" s="17">
        <f t="shared" si="244"/>
        <v>30718649.759796523</v>
      </c>
      <c r="O973" s="17">
        <f t="shared" si="248"/>
        <v>8057458779.8983355</v>
      </c>
      <c r="P973" s="17" t="str">
        <f t="shared" si="245"/>
        <v/>
      </c>
      <c r="Q973" s="17">
        <f t="shared" si="236"/>
        <v>3501625886.6083536</v>
      </c>
      <c r="AB973">
        <f t="shared" si="237"/>
        <v>0</v>
      </c>
      <c r="AC973">
        <f>IF(AB973=1,"",E973)</f>
        <v>51.1</v>
      </c>
      <c r="AD973">
        <f t="shared" si="238"/>
        <v>14.194444444444445</v>
      </c>
    </row>
    <row r="974" spans="2:30" x14ac:dyDescent="0.35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246"/>
        <v>0.15277777777777798</v>
      </c>
      <c r="G974" s="17">
        <f t="shared" si="247"/>
        <v>0.55000000000000071</v>
      </c>
      <c r="H974" s="17">
        <f t="shared" si="239"/>
        <v>44.000000000000057</v>
      </c>
      <c r="I974" s="17">
        <f t="shared" si="240"/>
        <v>1471.825</v>
      </c>
      <c r="J974" s="17">
        <f t="shared" si="241"/>
        <v>32.456154292052474</v>
      </c>
      <c r="K974" s="17">
        <f t="shared" si="233"/>
        <v>802459.29784329643</v>
      </c>
      <c r="L974" s="17">
        <f t="shared" si="242"/>
        <v>1548.2811542920526</v>
      </c>
      <c r="M974" s="17">
        <f t="shared" si="243"/>
        <v>80665.448138615946</v>
      </c>
      <c r="N974" s="17">
        <f t="shared" si="244"/>
        <v>30410873.94825821</v>
      </c>
      <c r="O974" s="17">
        <f t="shared" si="248"/>
        <v>8087869653.8465939</v>
      </c>
      <c r="P974" s="17">
        <f t="shared" si="245"/>
        <v>30410873.94825821</v>
      </c>
      <c r="Q974" s="17">
        <f>Q965+P974</f>
        <v>3532036760.556612</v>
      </c>
      <c r="AB974">
        <f t="shared" si="237"/>
        <v>0</v>
      </c>
      <c r="AC974">
        <f>IF(AB974=1,"",E974)</f>
        <v>52.1</v>
      </c>
      <c r="AD974">
        <f t="shared" si="238"/>
        <v>14.472222222222221</v>
      </c>
    </row>
    <row r="975" spans="2:30" x14ac:dyDescent="0.35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246"/>
        <v>0</v>
      </c>
      <c r="G975" s="17">
        <f t="shared" si="247"/>
        <v>0</v>
      </c>
      <c r="H975" s="17">
        <f t="shared" si="239"/>
        <v>0</v>
      </c>
      <c r="I975" s="17">
        <f t="shared" si="240"/>
        <v>1474.65</v>
      </c>
      <c r="J975" s="17">
        <f t="shared" si="241"/>
        <v>32.580865625000015</v>
      </c>
      <c r="K975" s="17">
        <f t="shared" si="233"/>
        <v>803966.5287089214</v>
      </c>
      <c r="L975" s="17">
        <f t="shared" si="242"/>
        <v>1507.2308656250002</v>
      </c>
      <c r="M975" s="17">
        <f t="shared" si="243"/>
        <v>78677.451185625017</v>
      </c>
      <c r="N975" s="17">
        <f t="shared" si="244"/>
        <v>29740076.548166256</v>
      </c>
      <c r="O975" s="17">
        <f t="shared" si="248"/>
        <v>8117609730.3947601</v>
      </c>
      <c r="P975" s="17">
        <f t="shared" si="245"/>
        <v>29740076.548166256</v>
      </c>
      <c r="Q975" s="17">
        <f>Q974+P975</f>
        <v>3561776837.1047783</v>
      </c>
      <c r="AB975">
        <f t="shared" si="237"/>
        <v>0</v>
      </c>
      <c r="AC975">
        <f>IF(AB975=1,"",E975)</f>
        <v>52.2</v>
      </c>
      <c r="AD975">
        <f t="shared" si="238"/>
        <v>14.5</v>
      </c>
    </row>
    <row r="976" spans="2:30" x14ac:dyDescent="0.35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246"/>
        <v>-6.9444444444444448E-2</v>
      </c>
      <c r="G976" s="17">
        <f t="shared" si="247"/>
        <v>-0.25</v>
      </c>
      <c r="H976" s="17">
        <f t="shared" si="239"/>
        <v>-20</v>
      </c>
      <c r="I976" s="17">
        <f t="shared" si="240"/>
        <v>1471.825</v>
      </c>
      <c r="J976" s="17">
        <f t="shared" si="241"/>
        <v>32.456154292052474</v>
      </c>
      <c r="K976" s="17">
        <f t="shared" si="233"/>
        <v>805450.80986321345</v>
      </c>
      <c r="L976" s="17">
        <f t="shared" si="242"/>
        <v>1484.2811542920526</v>
      </c>
      <c r="M976" s="17">
        <f t="shared" si="243"/>
        <v>77331.048138615937</v>
      </c>
      <c r="N976" s="17">
        <f t="shared" si="244"/>
        <v>29308467.244535439</v>
      </c>
      <c r="O976" s="17">
        <f t="shared" si="248"/>
        <v>8146918197.6392956</v>
      </c>
      <c r="P976" s="17">
        <f t="shared" si="245"/>
        <v>29308467.244535439</v>
      </c>
      <c r="Q976" s="17">
        <f>Q975+P976</f>
        <v>3591085304.3493137</v>
      </c>
      <c r="AB976">
        <f t="shared" si="237"/>
        <v>0</v>
      </c>
      <c r="AC976">
        <f>IF(AB976=1,"",E976)</f>
        <v>52.1</v>
      </c>
      <c r="AD976">
        <f t="shared" si="238"/>
        <v>14.472222222222221</v>
      </c>
    </row>
    <row r="977" spans="2:30" x14ac:dyDescent="0.35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246"/>
        <v>-0.16666666666666705</v>
      </c>
      <c r="G977" s="17">
        <f t="shared" si="247"/>
        <v>-0.60000000000000142</v>
      </c>
      <c r="H977" s="17">
        <f t="shared" si="239"/>
        <v>-48.000000000000107</v>
      </c>
      <c r="I977" s="17">
        <f t="shared" si="240"/>
        <v>1460.5250000000001</v>
      </c>
      <c r="J977" s="17">
        <f t="shared" si="241"/>
        <v>31.959700356867295</v>
      </c>
      <c r="K977" s="17">
        <f t="shared" si="233"/>
        <v>806895.29456357029</v>
      </c>
      <c r="L977" s="17">
        <f t="shared" si="242"/>
        <v>1444.4847003568673</v>
      </c>
      <c r="M977" s="17">
        <f t="shared" si="243"/>
        <v>74679.859008450047</v>
      </c>
      <c r="N977" s="17">
        <f t="shared" si="244"/>
        <v>28378346.423211019</v>
      </c>
      <c r="O977" s="17">
        <f t="shared" si="248"/>
        <v>8175296544.0625067</v>
      </c>
      <c r="P977" s="17">
        <f t="shared" si="245"/>
        <v>28378346.423211019</v>
      </c>
      <c r="Q977" s="17">
        <f>Q976+P977</f>
        <v>3619463650.7725248</v>
      </c>
      <c r="AB977">
        <f t="shared" si="237"/>
        <v>0</v>
      </c>
      <c r="AC977">
        <f>IF(AB977=1,"",E977)</f>
        <v>51.7</v>
      </c>
      <c r="AD977">
        <f t="shared" si="238"/>
        <v>14.361111111111111</v>
      </c>
    </row>
    <row r="978" spans="2:30" x14ac:dyDescent="0.35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246"/>
        <v>-0.34722222222222221</v>
      </c>
      <c r="G978" s="17">
        <f t="shared" si="247"/>
        <v>-1.25</v>
      </c>
      <c r="H978" s="17">
        <f t="shared" si="239"/>
        <v>-100</v>
      </c>
      <c r="I978" s="17">
        <f t="shared" si="240"/>
        <v>1437.925</v>
      </c>
      <c r="J978" s="17">
        <f t="shared" si="241"/>
        <v>30.978271190200626</v>
      </c>
      <c r="K978" s="17">
        <f t="shared" si="233"/>
        <v>808264.19783476053</v>
      </c>
      <c r="L978" s="17">
        <f t="shared" si="242"/>
        <v>1368.9032711902005</v>
      </c>
      <c r="M978" s="17">
        <f t="shared" si="243"/>
        <v>69677.176503581199</v>
      </c>
      <c r="N978" s="17">
        <f t="shared" si="244"/>
        <v>26547004.247864436</v>
      </c>
      <c r="O978" s="17">
        <f t="shared" si="248"/>
        <v>8201843548.3103714</v>
      </c>
      <c r="P978" s="17">
        <f t="shared" si="245"/>
        <v>26547004.247864436</v>
      </c>
      <c r="Q978" s="17">
        <f>Q977+P978</f>
        <v>3646010655.0203891</v>
      </c>
      <c r="AB978">
        <f t="shared" si="237"/>
        <v>0</v>
      </c>
      <c r="AC978">
        <f>IF(AB978=1,"",E978)</f>
        <v>50.9</v>
      </c>
      <c r="AD978">
        <f t="shared" si="238"/>
        <v>14.138888888888888</v>
      </c>
    </row>
    <row r="979" spans="2:30" x14ac:dyDescent="0.35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246"/>
        <v>-0.69444444444444442</v>
      </c>
      <c r="G979" s="17">
        <f t="shared" si="247"/>
        <v>-2.5</v>
      </c>
      <c r="H979" s="17">
        <f t="shared" si="239"/>
        <v>-200</v>
      </c>
      <c r="I979" s="17">
        <f t="shared" si="240"/>
        <v>1389.9</v>
      </c>
      <c r="J979" s="17">
        <f t="shared" si="241"/>
        <v>28.943551388888899</v>
      </c>
      <c r="K979" s="17">
        <f t="shared" si="233"/>
        <v>809483.04138614947</v>
      </c>
      <c r="L979" s="17">
        <f t="shared" si="242"/>
        <v>1218.843551388889</v>
      </c>
      <c r="M979" s="17">
        <f t="shared" si="243"/>
        <v>59967.102728333339</v>
      </c>
      <c r="N979" s="17">
        <f t="shared" si="244"/>
        <v>22907433.242223334</v>
      </c>
      <c r="O979" s="17">
        <f t="shared" si="248"/>
        <v>8224750981.5525951</v>
      </c>
      <c r="P979" s="17">
        <f t="shared" si="245"/>
        <v>22907433.242223334</v>
      </c>
      <c r="Q979" s="17">
        <f>Q978+P979</f>
        <v>3668918088.2626123</v>
      </c>
      <c r="AB979">
        <f t="shared" si="237"/>
        <v>0</v>
      </c>
      <c r="AC979">
        <f>IF(AB979=1,"",E979)</f>
        <v>49.2</v>
      </c>
      <c r="AD979">
        <f t="shared" si="238"/>
        <v>13.666666666666668</v>
      </c>
    </row>
    <row r="980" spans="2:30" x14ac:dyDescent="0.35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246"/>
        <v>-1.1944444444444446</v>
      </c>
      <c r="G980" s="17">
        <f t="shared" si="247"/>
        <v>-4.3000000000000007</v>
      </c>
      <c r="H980" s="17">
        <f t="shared" si="239"/>
        <v>-344.00000000000006</v>
      </c>
      <c r="I980" s="17">
        <f t="shared" si="240"/>
        <v>1296.675</v>
      </c>
      <c r="J980" s="17">
        <f t="shared" si="241"/>
        <v>25.191091406250006</v>
      </c>
      <c r="K980" s="17">
        <f t="shared" si="233"/>
        <v>810460.90747755568</v>
      </c>
      <c r="L980" s="17">
        <f t="shared" si="242"/>
        <v>977.86609140625001</v>
      </c>
      <c r="M980" s="17">
        <f t="shared" si="243"/>
        <v>44884.053595546873</v>
      </c>
      <c r="N980" s="17">
        <f t="shared" si="244"/>
        <v>17190592.527094454</v>
      </c>
      <c r="O980" s="17">
        <f t="shared" si="248"/>
        <v>8241941574.07969</v>
      </c>
      <c r="P980" s="17">
        <f t="shared" si="245"/>
        <v>17190592.527094454</v>
      </c>
      <c r="Q980" s="17">
        <f>Q979+P980</f>
        <v>3686108680.7897067</v>
      </c>
      <c r="AB980">
        <f t="shared" si="237"/>
        <v>0</v>
      </c>
      <c r="AC980">
        <f>IF(AB980=1,"",E980)</f>
        <v>45.9</v>
      </c>
      <c r="AD980">
        <f t="shared" si="238"/>
        <v>12.75</v>
      </c>
    </row>
    <row r="981" spans="2:30" x14ac:dyDescent="0.35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246"/>
        <v>-1.4722222222222223</v>
      </c>
      <c r="G981" s="17">
        <f t="shared" si="247"/>
        <v>-5.3000000000000007</v>
      </c>
      <c r="H981" s="17">
        <f t="shared" si="239"/>
        <v>-424</v>
      </c>
      <c r="I981" s="17">
        <f t="shared" si="240"/>
        <v>1146.95</v>
      </c>
      <c r="J981" s="17">
        <f t="shared" si="241"/>
        <v>19.709412538580253</v>
      </c>
      <c r="K981" s="17">
        <f t="shared" si="233"/>
        <v>811203.56689009431</v>
      </c>
      <c r="L981" s="17">
        <f t="shared" si="242"/>
        <v>742.65941253858034</v>
      </c>
      <c r="M981" s="17">
        <f t="shared" si="243"/>
        <v>30151.972149066361</v>
      </c>
      <c r="N981" s="17">
        <f t="shared" si="244"/>
        <v>11578357.305241482</v>
      </c>
      <c r="O981" s="17">
        <f t="shared" si="248"/>
        <v>8253519931.3849316</v>
      </c>
      <c r="P981" s="17">
        <f t="shared" si="245"/>
        <v>11578357.305241482</v>
      </c>
      <c r="Q981" s="17">
        <f>Q980+P981</f>
        <v>3697687038.0949483</v>
      </c>
      <c r="AB981">
        <f t="shared" si="237"/>
        <v>0</v>
      </c>
      <c r="AC981">
        <f>IF(AB981=1,"",E981)</f>
        <v>40.6</v>
      </c>
      <c r="AD981">
        <f t="shared" si="238"/>
        <v>11.277777777777779</v>
      </c>
    </row>
    <row r="982" spans="2:30" x14ac:dyDescent="0.35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246"/>
        <v>-1.4722222222222223</v>
      </c>
      <c r="G982" s="17">
        <f t="shared" si="247"/>
        <v>-5.3000000000000007</v>
      </c>
      <c r="H982" s="17">
        <f t="shared" si="239"/>
        <v>-424</v>
      </c>
      <c r="I982" s="17">
        <f t="shared" si="240"/>
        <v>997.22499999999991</v>
      </c>
      <c r="J982" s="17">
        <f t="shared" si="241"/>
        <v>14.899476977237656</v>
      </c>
      <c r="K982" s="17">
        <f t="shared" ref="K982:K1045" si="249">(H982+I982+J982)+K981</f>
        <v>811791.69136707159</v>
      </c>
      <c r="L982" s="17">
        <f t="shared" si="242"/>
        <v>588.12447697723758</v>
      </c>
      <c r="M982" s="17">
        <f t="shared" si="243"/>
        <v>20760.794037296484</v>
      </c>
      <c r="N982" s="17">
        <f t="shared" si="244"/>
        <v>7992905.7043591468</v>
      </c>
      <c r="O982" s="17">
        <f t="shared" si="248"/>
        <v>8261512837.0892906</v>
      </c>
      <c r="P982" s="17">
        <f t="shared" si="245"/>
        <v>7992905.7043591468</v>
      </c>
      <c r="Q982" s="17">
        <f>Q981+P982</f>
        <v>3705679943.7993073</v>
      </c>
      <c r="AB982">
        <f t="shared" si="237"/>
        <v>0</v>
      </c>
      <c r="AC982">
        <f>IF(AB982=1,"",E982)</f>
        <v>35.299999999999997</v>
      </c>
      <c r="AD982">
        <f t="shared" si="238"/>
        <v>9.8055555555555554</v>
      </c>
    </row>
    <row r="983" spans="2:30" x14ac:dyDescent="0.35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246"/>
        <v>-1.4722222222222219</v>
      </c>
      <c r="G983" s="17">
        <f t="shared" si="247"/>
        <v>-5.2999999999999989</v>
      </c>
      <c r="H983" s="17">
        <f t="shared" si="239"/>
        <v>-423.99999999999989</v>
      </c>
      <c r="I983" s="17">
        <f t="shared" si="240"/>
        <v>847.5</v>
      </c>
      <c r="J983" s="17">
        <f t="shared" si="241"/>
        <v>10.761284722222227</v>
      </c>
      <c r="K983" s="17">
        <f t="shared" si="249"/>
        <v>812225.95265179384</v>
      </c>
      <c r="L983" s="17">
        <f t="shared" si="242"/>
        <v>434.26128472222234</v>
      </c>
      <c r="M983" s="17">
        <f t="shared" si="243"/>
        <v>13027.83854166667</v>
      </c>
      <c r="N983" s="17">
        <f t="shared" si="244"/>
        <v>5028745.6770833349</v>
      </c>
      <c r="O983" s="17">
        <f t="shared" si="248"/>
        <v>8266541582.7663736</v>
      </c>
      <c r="P983" s="17">
        <f t="shared" si="245"/>
        <v>5028745.6770833349</v>
      </c>
      <c r="Q983" s="17">
        <f>Q982+P983</f>
        <v>3710708689.4763908</v>
      </c>
      <c r="AB983">
        <f t="shared" si="237"/>
        <v>0</v>
      </c>
      <c r="AC983">
        <f>IF(AB983=1,"",E983)</f>
        <v>30</v>
      </c>
      <c r="AD983">
        <f t="shared" si="238"/>
        <v>8.3333333333333339</v>
      </c>
    </row>
    <row r="984" spans="2:30" x14ac:dyDescent="0.35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246"/>
        <v>-1.4861111111111109</v>
      </c>
      <c r="G984" s="17">
        <f t="shared" si="247"/>
        <v>-5.35</v>
      </c>
      <c r="H984" s="17">
        <f t="shared" si="239"/>
        <v>-427.99999999999994</v>
      </c>
      <c r="I984" s="17">
        <f t="shared" si="240"/>
        <v>697.77499999999998</v>
      </c>
      <c r="J984" s="17">
        <f t="shared" si="241"/>
        <v>7.2948357735339542</v>
      </c>
      <c r="K984" s="17">
        <f t="shared" si="249"/>
        <v>812503.02248756739</v>
      </c>
      <c r="L984" s="17">
        <f t="shared" si="242"/>
        <v>277.06983577353401</v>
      </c>
      <c r="M984" s="17">
        <f t="shared" si="243"/>
        <v>6843.6249436062899</v>
      </c>
      <c r="N984" s="17">
        <f t="shared" si="244"/>
        <v>2648482.8531756341</v>
      </c>
      <c r="O984" s="17">
        <f t="shared" si="248"/>
        <v>8269190065.6195488</v>
      </c>
      <c r="P984" s="17">
        <f t="shared" si="245"/>
        <v>2648482.8531756341</v>
      </c>
      <c r="Q984" s="17">
        <f>Q983+P984</f>
        <v>3713357172.3295665</v>
      </c>
      <c r="AB984">
        <f t="shared" si="237"/>
        <v>0</v>
      </c>
      <c r="AC984">
        <f>IF(AB984=1,"",E984)</f>
        <v>24.7</v>
      </c>
      <c r="AD984">
        <f t="shared" si="238"/>
        <v>6.8611111111111107</v>
      </c>
    </row>
    <row r="985" spans="2:30" x14ac:dyDescent="0.35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246"/>
        <v>-1.2083333333333333</v>
      </c>
      <c r="G985" s="17">
        <f t="shared" si="247"/>
        <v>-4.3499999999999996</v>
      </c>
      <c r="H985" s="17">
        <f t="shared" si="239"/>
        <v>-348</v>
      </c>
      <c r="I985" s="17">
        <f t="shared" si="240"/>
        <v>545.22500000000002</v>
      </c>
      <c r="J985" s="17">
        <f t="shared" si="241"/>
        <v>4.4538566068672862</v>
      </c>
      <c r="K985" s="17">
        <f t="shared" si="249"/>
        <v>812704.70134417422</v>
      </c>
      <c r="L985" s="17">
        <f t="shared" si="242"/>
        <v>201.6788566068673</v>
      </c>
      <c r="M985" s="17">
        <f t="shared" si="243"/>
        <v>3892.4019325125391</v>
      </c>
      <c r="N985" s="17">
        <f t="shared" si="244"/>
        <v>1510251.9498148651</v>
      </c>
      <c r="O985" s="17">
        <f t="shared" si="248"/>
        <v>8270700317.5693636</v>
      </c>
      <c r="P985" s="17">
        <f t="shared" si="245"/>
        <v>1510251.9498148651</v>
      </c>
      <c r="Q985" s="17">
        <f>Q984+P985</f>
        <v>3714867424.2793813</v>
      </c>
      <c r="AB985">
        <f t="shared" si="237"/>
        <v>0</v>
      </c>
      <c r="AC985">
        <f>IF(AB985=1,"",E985)</f>
        <v>19.3</v>
      </c>
      <c r="AD985">
        <f t="shared" si="238"/>
        <v>5.3611111111111116</v>
      </c>
    </row>
    <row r="986" spans="2:30" x14ac:dyDescent="0.35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246"/>
        <v>-0.84722222222222243</v>
      </c>
      <c r="G986" s="17">
        <f t="shared" si="247"/>
        <v>-3.0500000000000007</v>
      </c>
      <c r="H986" s="17">
        <f t="shared" si="239"/>
        <v>-244.00000000000006</v>
      </c>
      <c r="I986" s="17">
        <f t="shared" si="240"/>
        <v>452</v>
      </c>
      <c r="J986" s="17">
        <f t="shared" si="241"/>
        <v>3.0609876543209888</v>
      </c>
      <c r="K986" s="17">
        <f t="shared" si="249"/>
        <v>812915.76233182859</v>
      </c>
      <c r="L986" s="17">
        <f t="shared" si="242"/>
        <v>211.06098765432094</v>
      </c>
      <c r="M986" s="17">
        <f t="shared" si="243"/>
        <v>3376.975802469135</v>
      </c>
      <c r="N986" s="17">
        <f t="shared" si="244"/>
        <v>1313643.5871604935</v>
      </c>
      <c r="O986" s="17">
        <f t="shared" si="248"/>
        <v>8272013961.1565237</v>
      </c>
      <c r="P986" s="17">
        <f t="shared" si="245"/>
        <v>1313643.5871604935</v>
      </c>
      <c r="Q986" s="17">
        <f>Q985+P986</f>
        <v>3716181067.8665419</v>
      </c>
      <c r="AB986">
        <f t="shared" si="237"/>
        <v>0</v>
      </c>
      <c r="AC986">
        <f>IF(AB986=1,"",E986)</f>
        <v>16</v>
      </c>
      <c r="AD986">
        <f t="shared" si="238"/>
        <v>4.4444444444444446</v>
      </c>
    </row>
    <row r="987" spans="2:30" x14ac:dyDescent="0.35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246"/>
        <v>-0.73611111111111116</v>
      </c>
      <c r="G987" s="17">
        <f t="shared" si="247"/>
        <v>-2.6500000000000004</v>
      </c>
      <c r="H987" s="17">
        <f t="shared" si="239"/>
        <v>-212</v>
      </c>
      <c r="I987" s="17">
        <f t="shared" si="240"/>
        <v>372.9</v>
      </c>
      <c r="J987" s="17">
        <f t="shared" si="241"/>
        <v>2.0833847222222226</v>
      </c>
      <c r="K987" s="17">
        <f t="shared" si="249"/>
        <v>813078.74571655085</v>
      </c>
      <c r="L987" s="17">
        <f t="shared" si="242"/>
        <v>162.98338472222221</v>
      </c>
      <c r="M987" s="17">
        <f t="shared" si="243"/>
        <v>2151.380678333333</v>
      </c>
      <c r="N987" s="17">
        <f t="shared" si="244"/>
        <v>839038.46454999992</v>
      </c>
      <c r="O987" s="17">
        <f t="shared" si="248"/>
        <v>8272852999.6210737</v>
      </c>
      <c r="P987" s="17">
        <f t="shared" si="245"/>
        <v>839038.46454999992</v>
      </c>
      <c r="Q987" s="17">
        <f>Q986+P987</f>
        <v>3717020106.3310919</v>
      </c>
      <c r="AB987">
        <f t="shared" si="237"/>
        <v>0</v>
      </c>
      <c r="AC987">
        <f>IF(AB987=1,"",E987)</f>
        <v>13.2</v>
      </c>
      <c r="AD987">
        <f t="shared" si="238"/>
        <v>3.6666666666666665</v>
      </c>
    </row>
    <row r="988" spans="2:30" x14ac:dyDescent="0.35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246"/>
        <v>-0.61111111111111094</v>
      </c>
      <c r="G988" s="17">
        <f t="shared" si="247"/>
        <v>-2.1999999999999993</v>
      </c>
      <c r="H988" s="17">
        <f t="shared" si="239"/>
        <v>-175.99999999999994</v>
      </c>
      <c r="I988" s="17">
        <f t="shared" si="240"/>
        <v>302.27499999999998</v>
      </c>
      <c r="J988" s="17">
        <f t="shared" si="241"/>
        <v>1.3689549864969142</v>
      </c>
      <c r="K988" s="17">
        <f t="shared" si="249"/>
        <v>813206.38967153733</v>
      </c>
      <c r="L988" s="17">
        <f t="shared" si="242"/>
        <v>127.64395498649695</v>
      </c>
      <c r="M988" s="17">
        <f t="shared" si="243"/>
        <v>1365.7903183555172</v>
      </c>
      <c r="N988" s="17">
        <f t="shared" si="244"/>
        <v>534024.01447700721</v>
      </c>
      <c r="O988" s="17">
        <f t="shared" si="248"/>
        <v>8273387023.6355505</v>
      </c>
      <c r="P988" s="17">
        <f t="shared" si="245"/>
        <v>534024.01447700721</v>
      </c>
      <c r="Q988" s="17">
        <f>Q987+P988</f>
        <v>3717554130.3455687</v>
      </c>
      <c r="AB988">
        <f t="shared" si="237"/>
        <v>0</v>
      </c>
      <c r="AC988">
        <f>IF(AB988=1,"",E988)</f>
        <v>10.7</v>
      </c>
      <c r="AD988">
        <f t="shared" si="238"/>
        <v>2.9722222222222219</v>
      </c>
    </row>
    <row r="989" spans="2:30" x14ac:dyDescent="0.35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246"/>
        <v>-0.48611111111111099</v>
      </c>
      <c r="G989" s="17">
        <f t="shared" si="247"/>
        <v>-1.7499999999999996</v>
      </c>
      <c r="H989" s="17">
        <f t="shared" si="239"/>
        <v>-139.99999999999997</v>
      </c>
      <c r="I989" s="17">
        <f t="shared" si="240"/>
        <v>248.60000000000002</v>
      </c>
      <c r="J989" s="17">
        <f t="shared" si="241"/>
        <v>0.92594876543209903</v>
      </c>
      <c r="K989" s="17">
        <f t="shared" si="249"/>
        <v>813315.91562030278</v>
      </c>
      <c r="L989" s="17">
        <f t="shared" si="242"/>
        <v>109.52594876543215</v>
      </c>
      <c r="M989" s="17">
        <f t="shared" si="243"/>
        <v>963.82834913580302</v>
      </c>
      <c r="N989" s="17">
        <f t="shared" si="244"/>
        <v>377820.71286123479</v>
      </c>
      <c r="O989" s="17">
        <f t="shared" si="248"/>
        <v>8273764844.3484116</v>
      </c>
      <c r="P989" s="17">
        <f t="shared" si="245"/>
        <v>377820.71286123479</v>
      </c>
      <c r="Q989" s="17">
        <f>Q988+P989</f>
        <v>3717931951.0584297</v>
      </c>
      <c r="AB989">
        <f t="shared" si="237"/>
        <v>0</v>
      </c>
      <c r="AC989">
        <f>IF(AB989=1,"",E989)</f>
        <v>8.8000000000000007</v>
      </c>
      <c r="AD989">
        <f t="shared" si="238"/>
        <v>2.4444444444444446</v>
      </c>
    </row>
    <row r="990" spans="2:30" x14ac:dyDescent="0.35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246"/>
        <v>-0.45833333333333343</v>
      </c>
      <c r="G990" s="17">
        <f t="shared" si="247"/>
        <v>-1.6500000000000004</v>
      </c>
      <c r="H990" s="17">
        <f t="shared" si="239"/>
        <v>-132.00000000000003</v>
      </c>
      <c r="I990" s="17">
        <f t="shared" si="240"/>
        <v>203.4</v>
      </c>
      <c r="J990" s="17">
        <f t="shared" si="241"/>
        <v>0.61985000000000012</v>
      </c>
      <c r="K990" s="17">
        <f t="shared" si="249"/>
        <v>813387.93547030282</v>
      </c>
      <c r="L990" s="17">
        <f t="shared" si="242"/>
        <v>72.019849999999977</v>
      </c>
      <c r="M990" s="17">
        <f t="shared" si="243"/>
        <v>518.54291999999987</v>
      </c>
      <c r="N990" s="17">
        <f t="shared" si="244"/>
        <v>203787.36755999996</v>
      </c>
      <c r="O990" s="17">
        <f t="shared" si="248"/>
        <v>8273968631.7159719</v>
      </c>
      <c r="P990" s="17">
        <f t="shared" si="245"/>
        <v>203787.36755999996</v>
      </c>
      <c r="Q990" s="17">
        <f>Q989+P990</f>
        <v>3718135738.4259896</v>
      </c>
      <c r="AB990">
        <f t="shared" si="237"/>
        <v>0</v>
      </c>
      <c r="AC990">
        <f>IF(AB990=1,"",E990)</f>
        <v>7.2</v>
      </c>
      <c r="AD990">
        <f t="shared" si="238"/>
        <v>2</v>
      </c>
    </row>
    <row r="991" spans="2:30" x14ac:dyDescent="0.35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246"/>
        <v>-0.55555555555555558</v>
      </c>
      <c r="G991" s="17">
        <f t="shared" si="247"/>
        <v>-2</v>
      </c>
      <c r="H991" s="17">
        <f t="shared" si="239"/>
        <v>-160</v>
      </c>
      <c r="I991" s="17">
        <f t="shared" si="240"/>
        <v>155.375</v>
      </c>
      <c r="J991" s="17">
        <f t="shared" si="241"/>
        <v>0.36169873649691375</v>
      </c>
      <c r="K991" s="17">
        <f t="shared" si="249"/>
        <v>813383.67216903938</v>
      </c>
      <c r="L991" s="17">
        <f t="shared" si="242"/>
        <v>-4.2633012635030862</v>
      </c>
      <c r="M991" s="17">
        <f t="shared" si="243"/>
        <v>-23.448156949266973</v>
      </c>
      <c r="N991" s="17">
        <f t="shared" si="244"/>
        <v>-9238.573838011187</v>
      </c>
      <c r="O991" s="17">
        <f t="shared" si="248"/>
        <v>8273959393.1421337</v>
      </c>
      <c r="P991" s="17">
        <f t="shared" si="245"/>
        <v>-9238.573838011187</v>
      </c>
      <c r="Q991" s="17">
        <f>Q990+P991</f>
        <v>3718126499.8521514</v>
      </c>
      <c r="AB991">
        <f t="shared" si="237"/>
        <v>0</v>
      </c>
      <c r="AC991">
        <f>IF(AB991=1,"",E991)</f>
        <v>5.5</v>
      </c>
      <c r="AD991">
        <f t="shared" si="238"/>
        <v>1.5277777777777777</v>
      </c>
    </row>
    <row r="992" spans="2:30" x14ac:dyDescent="0.35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246"/>
        <v>-0.61111111111111116</v>
      </c>
      <c r="G992" s="17">
        <f t="shared" si="247"/>
        <v>-2.2000000000000002</v>
      </c>
      <c r="H992" s="17">
        <f t="shared" si="239"/>
        <v>-176</v>
      </c>
      <c r="I992" s="17">
        <f t="shared" si="240"/>
        <v>90.4</v>
      </c>
      <c r="J992" s="17">
        <f t="shared" si="241"/>
        <v>0.12243950617283952</v>
      </c>
      <c r="K992" s="17">
        <f t="shared" si="249"/>
        <v>813298.19460854551</v>
      </c>
      <c r="L992" s="17">
        <f t="shared" si="242"/>
        <v>-85.477560493827156</v>
      </c>
      <c r="M992" s="17">
        <f t="shared" si="243"/>
        <v>-273.52819358024692</v>
      </c>
      <c r="N992" s="17">
        <f t="shared" si="244"/>
        <v>-108043.63646419754</v>
      </c>
      <c r="O992" s="17">
        <f t="shared" si="248"/>
        <v>8273851349.5056696</v>
      </c>
      <c r="P992" s="17">
        <f t="shared" si="245"/>
        <v>-108043.63646419754</v>
      </c>
      <c r="Q992" s="17">
        <f>Q991+P992</f>
        <v>3718018456.2156873</v>
      </c>
      <c r="AB992">
        <f t="shared" si="237"/>
        <v>0</v>
      </c>
      <c r="AC992">
        <f>IF(AB992=1,"",E992)</f>
        <v>3.2</v>
      </c>
      <c r="AD992">
        <f t="shared" si="238"/>
        <v>0.88888888888888895</v>
      </c>
    </row>
    <row r="993" spans="2:30" x14ac:dyDescent="0.35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246"/>
        <v>-0.44444444444444448</v>
      </c>
      <c r="G993" s="17">
        <f t="shared" si="247"/>
        <v>-1.6</v>
      </c>
      <c r="H993" s="17">
        <f t="shared" si="239"/>
        <v>-128</v>
      </c>
      <c r="I993" s="17">
        <f t="shared" si="240"/>
        <v>31.075000000000003</v>
      </c>
      <c r="J993" s="17">
        <f t="shared" si="241"/>
        <v>1.4467949459876547E-2</v>
      </c>
      <c r="K993" s="17">
        <f t="shared" si="249"/>
        <v>813201.28407649498</v>
      </c>
      <c r="L993" s="17">
        <f t="shared" si="242"/>
        <v>-96.910532050540127</v>
      </c>
      <c r="M993" s="17">
        <f t="shared" si="243"/>
        <v>-106.60158525559414</v>
      </c>
      <c r="N993" s="17">
        <f t="shared" si="244"/>
        <v>-42214.227761215283</v>
      </c>
      <c r="O993" s="17">
        <f t="shared" si="248"/>
        <v>8273809135.2779083</v>
      </c>
      <c r="P993" s="17" t="str">
        <f t="shared" si="245"/>
        <v/>
      </c>
      <c r="Q993" s="17">
        <f>Q992</f>
        <v>3718018456.2156873</v>
      </c>
      <c r="AB993">
        <f t="shared" si="237"/>
        <v>0</v>
      </c>
      <c r="AC993">
        <f>IF(AB993=1,"",E993)</f>
        <v>1.1000000000000001</v>
      </c>
      <c r="AD993">
        <f t="shared" si="238"/>
        <v>0.30555555555555558</v>
      </c>
    </row>
    <row r="994" spans="2:30" x14ac:dyDescent="0.3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246"/>
        <v>-0.15277777777777779</v>
      </c>
      <c r="G994" s="17">
        <f t="shared" si="247"/>
        <v>-0.55000000000000004</v>
      </c>
      <c r="H994" s="17">
        <f t="shared" si="239"/>
        <v>-44</v>
      </c>
      <c r="I994" s="17">
        <f t="shared" si="240"/>
        <v>0</v>
      </c>
      <c r="J994" s="17">
        <f t="shared" si="241"/>
        <v>0</v>
      </c>
      <c r="K994" s="17">
        <f t="shared" si="249"/>
        <v>813157.28407649498</v>
      </c>
      <c r="L994" s="17">
        <f t="shared" si="242"/>
        <v>-44</v>
      </c>
      <c r="M994" s="17">
        <f t="shared" si="243"/>
        <v>0</v>
      </c>
      <c r="N994" s="17">
        <f t="shared" si="244"/>
        <v>0</v>
      </c>
      <c r="O994" s="17">
        <f t="shared" si="248"/>
        <v>8273809135.2779083</v>
      </c>
      <c r="P994" s="17" t="str">
        <f t="shared" si="245"/>
        <v/>
      </c>
      <c r="Q994" s="17">
        <f t="shared" ref="Q994:Q1057" si="250">Q993</f>
        <v>3718018456.2156873</v>
      </c>
      <c r="AB994">
        <f t="shared" si="237"/>
        <v>1</v>
      </c>
      <c r="AC994" t="str">
        <f>IF(AB994=1,"",E994)</f>
        <v/>
      </c>
      <c r="AD994">
        <f t="shared" si="238"/>
        <v>0</v>
      </c>
    </row>
    <row r="995" spans="2:30" x14ac:dyDescent="0.3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246"/>
        <v>0</v>
      </c>
      <c r="G995" s="17">
        <f t="shared" si="247"/>
        <v>0</v>
      </c>
      <c r="H995" s="17">
        <f t="shared" si="239"/>
        <v>0</v>
      </c>
      <c r="I995" s="17">
        <f t="shared" si="240"/>
        <v>0</v>
      </c>
      <c r="J995" s="17">
        <f t="shared" si="241"/>
        <v>0</v>
      </c>
      <c r="K995" s="17">
        <f t="shared" si="249"/>
        <v>813157.28407649498</v>
      </c>
      <c r="L995" s="17">
        <f t="shared" si="242"/>
        <v>0</v>
      </c>
      <c r="M995" s="17">
        <f t="shared" si="243"/>
        <v>0</v>
      </c>
      <c r="N995" s="17">
        <f t="shared" si="244"/>
        <v>0</v>
      </c>
      <c r="O995" s="17">
        <f t="shared" si="248"/>
        <v>8273809135.2779083</v>
      </c>
      <c r="P995" s="17" t="str">
        <f t="shared" si="245"/>
        <v/>
      </c>
      <c r="Q995" s="17">
        <f t="shared" si="250"/>
        <v>3718018456.2156873</v>
      </c>
      <c r="AB995">
        <f t="shared" si="237"/>
        <v>1</v>
      </c>
      <c r="AC995" t="str">
        <f>IF(AB995=1,"",E995)</f>
        <v/>
      </c>
      <c r="AD995">
        <f t="shared" si="238"/>
        <v>0</v>
      </c>
    </row>
    <row r="996" spans="2:30" x14ac:dyDescent="0.3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246"/>
        <v>0</v>
      </c>
      <c r="G996" s="17">
        <f t="shared" si="247"/>
        <v>0</v>
      </c>
      <c r="H996" s="17">
        <f t="shared" si="239"/>
        <v>0</v>
      </c>
      <c r="I996" s="17">
        <f t="shared" si="240"/>
        <v>0</v>
      </c>
      <c r="J996" s="17">
        <f t="shared" si="241"/>
        <v>0</v>
      </c>
      <c r="K996" s="17">
        <f t="shared" si="249"/>
        <v>813157.28407649498</v>
      </c>
      <c r="L996" s="17">
        <f t="shared" si="242"/>
        <v>0</v>
      </c>
      <c r="M996" s="17">
        <f t="shared" si="243"/>
        <v>0</v>
      </c>
      <c r="N996" s="17">
        <f t="shared" si="244"/>
        <v>0</v>
      </c>
      <c r="O996" s="17">
        <f t="shared" si="248"/>
        <v>8273809135.2779083</v>
      </c>
      <c r="P996" s="17" t="str">
        <f t="shared" si="245"/>
        <v/>
      </c>
      <c r="Q996" s="17">
        <f t="shared" si="250"/>
        <v>3718018456.2156873</v>
      </c>
      <c r="AB996">
        <f t="shared" si="237"/>
        <v>1</v>
      </c>
      <c r="AC996" t="str">
        <f>IF(AB996=1,"",E996)</f>
        <v/>
      </c>
      <c r="AD996">
        <f t="shared" si="238"/>
        <v>0</v>
      </c>
    </row>
    <row r="997" spans="2:30" x14ac:dyDescent="0.3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246"/>
        <v>0</v>
      </c>
      <c r="G997" s="17">
        <f t="shared" si="247"/>
        <v>0</v>
      </c>
      <c r="H997" s="17">
        <f t="shared" si="239"/>
        <v>0</v>
      </c>
      <c r="I997" s="17">
        <f t="shared" si="240"/>
        <v>0</v>
      </c>
      <c r="J997" s="17">
        <f t="shared" si="241"/>
        <v>0</v>
      </c>
      <c r="K997" s="17">
        <f t="shared" si="249"/>
        <v>813157.28407649498</v>
      </c>
      <c r="L997" s="17">
        <f t="shared" si="242"/>
        <v>0</v>
      </c>
      <c r="M997" s="17">
        <f t="shared" si="243"/>
        <v>0</v>
      </c>
      <c r="N997" s="17">
        <f t="shared" si="244"/>
        <v>0</v>
      </c>
      <c r="O997" s="17">
        <f t="shared" si="248"/>
        <v>8273809135.2779083</v>
      </c>
      <c r="P997" s="17" t="str">
        <f t="shared" si="245"/>
        <v/>
      </c>
      <c r="Q997" s="17">
        <f t="shared" si="250"/>
        <v>3718018456.2156873</v>
      </c>
      <c r="AB997">
        <f t="shared" si="237"/>
        <v>1</v>
      </c>
      <c r="AC997" t="str">
        <f>IF(AB997=1,"",E997)</f>
        <v/>
      </c>
      <c r="AD997">
        <f t="shared" si="238"/>
        <v>0</v>
      </c>
    </row>
    <row r="998" spans="2:30" x14ac:dyDescent="0.3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246"/>
        <v>0</v>
      </c>
      <c r="G998" s="17">
        <f t="shared" si="247"/>
        <v>0</v>
      </c>
      <c r="H998" s="17">
        <f t="shared" si="239"/>
        <v>0</v>
      </c>
      <c r="I998" s="17">
        <f t="shared" si="240"/>
        <v>0</v>
      </c>
      <c r="J998" s="17">
        <f t="shared" si="241"/>
        <v>0</v>
      </c>
      <c r="K998" s="17">
        <f t="shared" si="249"/>
        <v>813157.28407649498</v>
      </c>
      <c r="L998" s="17">
        <f t="shared" si="242"/>
        <v>0</v>
      </c>
      <c r="M998" s="17">
        <f t="shared" si="243"/>
        <v>0</v>
      </c>
      <c r="N998" s="17">
        <f t="shared" si="244"/>
        <v>0</v>
      </c>
      <c r="O998" s="17">
        <f t="shared" si="248"/>
        <v>8273809135.2779083</v>
      </c>
      <c r="P998" s="17" t="str">
        <f t="shared" si="245"/>
        <v/>
      </c>
      <c r="Q998" s="17">
        <f t="shared" si="250"/>
        <v>3718018456.2156873</v>
      </c>
      <c r="AB998">
        <f t="shared" si="237"/>
        <v>1</v>
      </c>
      <c r="AC998" t="str">
        <f>IF(AB998=1,"",E998)</f>
        <v/>
      </c>
      <c r="AD998">
        <f t="shared" si="238"/>
        <v>0</v>
      </c>
    </row>
    <row r="999" spans="2:30" x14ac:dyDescent="0.3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246"/>
        <v>0</v>
      </c>
      <c r="G999" s="17">
        <f t="shared" si="247"/>
        <v>0</v>
      </c>
      <c r="H999" s="17">
        <f t="shared" si="239"/>
        <v>0</v>
      </c>
      <c r="I999" s="17">
        <f t="shared" si="240"/>
        <v>0</v>
      </c>
      <c r="J999" s="17">
        <f t="shared" si="241"/>
        <v>0</v>
      </c>
      <c r="K999" s="17">
        <f t="shared" si="249"/>
        <v>813157.28407649498</v>
      </c>
      <c r="L999" s="17">
        <f t="shared" si="242"/>
        <v>0</v>
      </c>
      <c r="M999" s="17">
        <f t="shared" si="243"/>
        <v>0</v>
      </c>
      <c r="N999" s="17">
        <f t="shared" si="244"/>
        <v>0</v>
      </c>
      <c r="O999" s="17">
        <f t="shared" si="248"/>
        <v>8273809135.2779083</v>
      </c>
      <c r="P999" s="17" t="str">
        <f t="shared" si="245"/>
        <v/>
      </c>
      <c r="Q999" s="17">
        <f t="shared" si="250"/>
        <v>3718018456.2156873</v>
      </c>
      <c r="AB999">
        <f t="shared" si="237"/>
        <v>1</v>
      </c>
      <c r="AC999" t="str">
        <f>IF(AB999=1,"",E999)</f>
        <v/>
      </c>
      <c r="AD999">
        <f t="shared" si="238"/>
        <v>0</v>
      </c>
    </row>
    <row r="1000" spans="2:30" x14ac:dyDescent="0.3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246"/>
        <v>0</v>
      </c>
      <c r="G1000" s="17">
        <f t="shared" si="247"/>
        <v>0</v>
      </c>
      <c r="H1000" s="17">
        <f t="shared" si="239"/>
        <v>0</v>
      </c>
      <c r="I1000" s="17">
        <f t="shared" si="240"/>
        <v>0</v>
      </c>
      <c r="J1000" s="17">
        <f t="shared" si="241"/>
        <v>0</v>
      </c>
      <c r="K1000" s="17">
        <f t="shared" si="249"/>
        <v>813157.28407649498</v>
      </c>
      <c r="L1000" s="17">
        <f t="shared" si="242"/>
        <v>0</v>
      </c>
      <c r="M1000" s="17">
        <f t="shared" si="243"/>
        <v>0</v>
      </c>
      <c r="N1000" s="17">
        <f t="shared" si="244"/>
        <v>0</v>
      </c>
      <c r="O1000" s="17">
        <f t="shared" si="248"/>
        <v>8273809135.2779083</v>
      </c>
      <c r="P1000" s="17" t="str">
        <f t="shared" si="245"/>
        <v/>
      </c>
      <c r="Q1000" s="17">
        <f t="shared" si="250"/>
        <v>3718018456.2156873</v>
      </c>
      <c r="AB1000">
        <f t="shared" si="237"/>
        <v>1</v>
      </c>
      <c r="AC1000" t="str">
        <f>IF(AB1000=1,"",E1000)</f>
        <v/>
      </c>
      <c r="AD1000">
        <f t="shared" si="238"/>
        <v>0</v>
      </c>
    </row>
    <row r="1001" spans="2:30" x14ac:dyDescent="0.3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246"/>
        <v>0</v>
      </c>
      <c r="G1001" s="17">
        <f t="shared" si="247"/>
        <v>0</v>
      </c>
      <c r="H1001" s="17">
        <f t="shared" si="239"/>
        <v>0</v>
      </c>
      <c r="I1001" s="17">
        <f t="shared" si="240"/>
        <v>0</v>
      </c>
      <c r="J1001" s="17">
        <f t="shared" si="241"/>
        <v>0</v>
      </c>
      <c r="K1001" s="17">
        <f t="shared" si="249"/>
        <v>813157.28407649498</v>
      </c>
      <c r="L1001" s="17">
        <f t="shared" si="242"/>
        <v>0</v>
      </c>
      <c r="M1001" s="17">
        <f t="shared" si="243"/>
        <v>0</v>
      </c>
      <c r="N1001" s="17">
        <f t="shared" si="244"/>
        <v>0</v>
      </c>
      <c r="O1001" s="17">
        <f t="shared" si="248"/>
        <v>8273809135.2779083</v>
      </c>
      <c r="P1001" s="17" t="str">
        <f t="shared" si="245"/>
        <v/>
      </c>
      <c r="Q1001" s="17">
        <f t="shared" si="250"/>
        <v>3718018456.2156873</v>
      </c>
      <c r="AB1001">
        <f t="shared" si="237"/>
        <v>1</v>
      </c>
      <c r="AC1001" t="str">
        <f>IF(AB1001=1,"",E1001)</f>
        <v/>
      </c>
      <c r="AD1001">
        <f t="shared" si="238"/>
        <v>0</v>
      </c>
    </row>
    <row r="1002" spans="2:30" x14ac:dyDescent="0.3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246"/>
        <v>0</v>
      </c>
      <c r="G1002" s="17">
        <f t="shared" si="247"/>
        <v>0</v>
      </c>
      <c r="H1002" s="17">
        <f t="shared" si="239"/>
        <v>0</v>
      </c>
      <c r="I1002" s="17">
        <f t="shared" si="240"/>
        <v>0</v>
      </c>
      <c r="J1002" s="17">
        <f t="shared" si="241"/>
        <v>0</v>
      </c>
      <c r="K1002" s="17">
        <f t="shared" si="249"/>
        <v>813157.28407649498</v>
      </c>
      <c r="L1002" s="17">
        <f t="shared" si="242"/>
        <v>0</v>
      </c>
      <c r="M1002" s="17">
        <f t="shared" si="243"/>
        <v>0</v>
      </c>
      <c r="N1002" s="17">
        <f t="shared" si="244"/>
        <v>0</v>
      </c>
      <c r="O1002" s="17">
        <f t="shared" si="248"/>
        <v>8273809135.2779083</v>
      </c>
      <c r="P1002" s="17" t="str">
        <f t="shared" si="245"/>
        <v/>
      </c>
      <c r="Q1002" s="17">
        <f t="shared" si="250"/>
        <v>3718018456.2156873</v>
      </c>
      <c r="AB1002">
        <f t="shared" si="237"/>
        <v>1</v>
      </c>
      <c r="AC1002" t="str">
        <f>IF(AB1002=1,"",E1002)</f>
        <v/>
      </c>
      <c r="AD1002">
        <f t="shared" si="238"/>
        <v>0</v>
      </c>
    </row>
    <row r="1003" spans="2:30" x14ac:dyDescent="0.3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246"/>
        <v>0</v>
      </c>
      <c r="G1003" s="17">
        <f t="shared" si="247"/>
        <v>0</v>
      </c>
      <c r="H1003" s="17">
        <f t="shared" si="239"/>
        <v>0</v>
      </c>
      <c r="I1003" s="17">
        <f t="shared" si="240"/>
        <v>0</v>
      </c>
      <c r="J1003" s="17">
        <f t="shared" si="241"/>
        <v>0</v>
      </c>
      <c r="K1003" s="17">
        <f t="shared" si="249"/>
        <v>813157.28407649498</v>
      </c>
      <c r="L1003" s="17">
        <f t="shared" si="242"/>
        <v>0</v>
      </c>
      <c r="M1003" s="17">
        <f t="shared" si="243"/>
        <v>0</v>
      </c>
      <c r="N1003" s="17">
        <f t="shared" si="244"/>
        <v>0</v>
      </c>
      <c r="O1003" s="17">
        <f t="shared" si="248"/>
        <v>8273809135.2779083</v>
      </c>
      <c r="P1003" s="17" t="str">
        <f t="shared" si="245"/>
        <v/>
      </c>
      <c r="Q1003" s="17">
        <f t="shared" si="250"/>
        <v>3718018456.2156873</v>
      </c>
      <c r="AB1003">
        <f t="shared" si="237"/>
        <v>1</v>
      </c>
      <c r="AC1003" t="str">
        <f>IF(AB1003=1,"",E1003)</f>
        <v/>
      </c>
      <c r="AD1003">
        <f t="shared" si="238"/>
        <v>0</v>
      </c>
    </row>
    <row r="1004" spans="2:30" x14ac:dyDescent="0.3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246"/>
        <v>0</v>
      </c>
      <c r="G1004" s="17">
        <f t="shared" si="247"/>
        <v>0</v>
      </c>
      <c r="H1004" s="17">
        <f t="shared" si="239"/>
        <v>0</v>
      </c>
      <c r="I1004" s="17">
        <f t="shared" si="240"/>
        <v>0</v>
      </c>
      <c r="J1004" s="17">
        <f t="shared" si="241"/>
        <v>0</v>
      </c>
      <c r="K1004" s="17">
        <f t="shared" si="249"/>
        <v>813157.28407649498</v>
      </c>
      <c r="L1004" s="17">
        <f t="shared" si="242"/>
        <v>0</v>
      </c>
      <c r="M1004" s="17">
        <f t="shared" si="243"/>
        <v>0</v>
      </c>
      <c r="N1004" s="17">
        <f t="shared" si="244"/>
        <v>0</v>
      </c>
      <c r="O1004" s="17">
        <f t="shared" si="248"/>
        <v>8273809135.2779083</v>
      </c>
      <c r="P1004" s="17" t="str">
        <f t="shared" si="245"/>
        <v/>
      </c>
      <c r="Q1004" s="17">
        <f t="shared" si="250"/>
        <v>3718018456.2156873</v>
      </c>
      <c r="AB1004">
        <f t="shared" si="237"/>
        <v>1</v>
      </c>
      <c r="AC1004" t="str">
        <f>IF(AB1004=1,"",E1004)</f>
        <v/>
      </c>
      <c r="AD1004">
        <f t="shared" si="238"/>
        <v>0</v>
      </c>
    </row>
    <row r="1005" spans="2:30" x14ac:dyDescent="0.3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246"/>
        <v>0</v>
      </c>
      <c r="G1005" s="17">
        <f t="shared" si="247"/>
        <v>0</v>
      </c>
      <c r="H1005" s="17">
        <f t="shared" si="239"/>
        <v>0</v>
      </c>
      <c r="I1005" s="17">
        <f t="shared" si="240"/>
        <v>0</v>
      </c>
      <c r="J1005" s="17">
        <f t="shared" si="241"/>
        <v>0</v>
      </c>
      <c r="K1005" s="17">
        <f t="shared" si="249"/>
        <v>813157.28407649498</v>
      </c>
      <c r="L1005" s="17">
        <f t="shared" si="242"/>
        <v>0</v>
      </c>
      <c r="M1005" s="17">
        <f t="shared" si="243"/>
        <v>0</v>
      </c>
      <c r="N1005" s="17">
        <f t="shared" si="244"/>
        <v>0</v>
      </c>
      <c r="O1005" s="17">
        <f t="shared" si="248"/>
        <v>8273809135.2779083</v>
      </c>
      <c r="P1005" s="17" t="str">
        <f t="shared" si="245"/>
        <v/>
      </c>
      <c r="Q1005" s="17">
        <f t="shared" si="250"/>
        <v>3718018456.2156873</v>
      </c>
      <c r="AB1005">
        <f t="shared" si="237"/>
        <v>1</v>
      </c>
      <c r="AC1005" t="str">
        <f>IF(AB1005=1,"",E1005)</f>
        <v/>
      </c>
      <c r="AD1005">
        <f t="shared" si="238"/>
        <v>0</v>
      </c>
    </row>
    <row r="1006" spans="2:30" x14ac:dyDescent="0.3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246"/>
        <v>0</v>
      </c>
      <c r="G1006" s="17">
        <f t="shared" si="247"/>
        <v>0</v>
      </c>
      <c r="H1006" s="17">
        <f t="shared" si="239"/>
        <v>0</v>
      </c>
      <c r="I1006" s="17">
        <f t="shared" si="240"/>
        <v>0</v>
      </c>
      <c r="J1006" s="17">
        <f t="shared" si="241"/>
        <v>0</v>
      </c>
      <c r="K1006" s="17">
        <f t="shared" si="249"/>
        <v>813157.28407649498</v>
      </c>
      <c r="L1006" s="17">
        <f t="shared" si="242"/>
        <v>0</v>
      </c>
      <c r="M1006" s="17">
        <f t="shared" si="243"/>
        <v>0</v>
      </c>
      <c r="N1006" s="17">
        <f t="shared" si="244"/>
        <v>0</v>
      </c>
      <c r="O1006" s="17">
        <f t="shared" si="248"/>
        <v>8273809135.2779083</v>
      </c>
      <c r="P1006" s="17" t="str">
        <f t="shared" si="245"/>
        <v/>
      </c>
      <c r="Q1006" s="17">
        <f t="shared" si="250"/>
        <v>3718018456.2156873</v>
      </c>
      <c r="AB1006">
        <f t="shared" si="237"/>
        <v>1</v>
      </c>
      <c r="AC1006" t="str">
        <f>IF(AB1006=1,"",E1006)</f>
        <v/>
      </c>
      <c r="AD1006">
        <f t="shared" si="238"/>
        <v>0</v>
      </c>
    </row>
    <row r="1007" spans="2:30" x14ac:dyDescent="0.3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246"/>
        <v>0</v>
      </c>
      <c r="G1007" s="17">
        <f t="shared" si="247"/>
        <v>0</v>
      </c>
      <c r="H1007" s="17">
        <f t="shared" si="239"/>
        <v>0</v>
      </c>
      <c r="I1007" s="17">
        <f t="shared" si="240"/>
        <v>0</v>
      </c>
      <c r="J1007" s="17">
        <f t="shared" si="241"/>
        <v>0</v>
      </c>
      <c r="K1007" s="17">
        <f t="shared" si="249"/>
        <v>813157.28407649498</v>
      </c>
      <c r="L1007" s="17">
        <f t="shared" si="242"/>
        <v>0</v>
      </c>
      <c r="M1007" s="17">
        <f t="shared" si="243"/>
        <v>0</v>
      </c>
      <c r="N1007" s="17">
        <f t="shared" si="244"/>
        <v>0</v>
      </c>
      <c r="O1007" s="17">
        <f t="shared" si="248"/>
        <v>8273809135.2779083</v>
      </c>
      <c r="P1007" s="17" t="str">
        <f t="shared" si="245"/>
        <v/>
      </c>
      <c r="Q1007" s="17">
        <f t="shared" si="250"/>
        <v>3718018456.2156873</v>
      </c>
      <c r="AB1007">
        <f t="shared" si="237"/>
        <v>1</v>
      </c>
      <c r="AC1007" t="str">
        <f>IF(AB1007=1,"",E1007)</f>
        <v/>
      </c>
      <c r="AD1007">
        <f t="shared" si="238"/>
        <v>0</v>
      </c>
    </row>
    <row r="1008" spans="2:30" x14ac:dyDescent="0.3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246"/>
        <v>0</v>
      </c>
      <c r="G1008" s="17">
        <f t="shared" si="247"/>
        <v>0</v>
      </c>
      <c r="H1008" s="17">
        <f t="shared" si="239"/>
        <v>0</v>
      </c>
      <c r="I1008" s="17">
        <f t="shared" si="240"/>
        <v>0</v>
      </c>
      <c r="J1008" s="17">
        <f t="shared" si="241"/>
        <v>0</v>
      </c>
      <c r="K1008" s="17">
        <f t="shared" si="249"/>
        <v>813157.28407649498</v>
      </c>
      <c r="L1008" s="17">
        <f t="shared" si="242"/>
        <v>0</v>
      </c>
      <c r="M1008" s="17">
        <f t="shared" si="243"/>
        <v>0</v>
      </c>
      <c r="N1008" s="17">
        <f t="shared" si="244"/>
        <v>0</v>
      </c>
      <c r="O1008" s="17">
        <f t="shared" si="248"/>
        <v>8273809135.2779083</v>
      </c>
      <c r="P1008" s="17" t="str">
        <f t="shared" si="245"/>
        <v/>
      </c>
      <c r="Q1008" s="17">
        <f t="shared" si="250"/>
        <v>3718018456.2156873</v>
      </c>
      <c r="AB1008">
        <f t="shared" si="237"/>
        <v>1</v>
      </c>
      <c r="AC1008" t="str">
        <f>IF(AB1008=1,"",E1008)</f>
        <v/>
      </c>
      <c r="AD1008">
        <f t="shared" si="238"/>
        <v>0</v>
      </c>
    </row>
    <row r="1009" spans="2:30" x14ac:dyDescent="0.3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246"/>
        <v>0</v>
      </c>
      <c r="G1009" s="17">
        <f t="shared" si="247"/>
        <v>0</v>
      </c>
      <c r="H1009" s="17">
        <f t="shared" si="239"/>
        <v>0</v>
      </c>
      <c r="I1009" s="17">
        <f t="shared" si="240"/>
        <v>0</v>
      </c>
      <c r="J1009" s="17">
        <f t="shared" si="241"/>
        <v>0</v>
      </c>
      <c r="K1009" s="17">
        <f t="shared" si="249"/>
        <v>813157.28407649498</v>
      </c>
      <c r="L1009" s="17">
        <f t="shared" si="242"/>
        <v>0</v>
      </c>
      <c r="M1009" s="17">
        <f t="shared" si="243"/>
        <v>0</v>
      </c>
      <c r="N1009" s="17">
        <f t="shared" si="244"/>
        <v>0</v>
      </c>
      <c r="O1009" s="17">
        <f t="shared" si="248"/>
        <v>8273809135.2779083</v>
      </c>
      <c r="P1009" s="17" t="str">
        <f t="shared" si="245"/>
        <v/>
      </c>
      <c r="Q1009" s="17">
        <f t="shared" si="250"/>
        <v>3718018456.2156873</v>
      </c>
      <c r="AB1009">
        <f t="shared" si="237"/>
        <v>1</v>
      </c>
      <c r="AC1009" t="str">
        <f>IF(AB1009=1,"",E1009)</f>
        <v/>
      </c>
      <c r="AD1009">
        <f t="shared" si="238"/>
        <v>0</v>
      </c>
    </row>
    <row r="1010" spans="2:30" x14ac:dyDescent="0.3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246"/>
        <v>0</v>
      </c>
      <c r="G1010" s="17">
        <f t="shared" si="247"/>
        <v>0</v>
      </c>
      <c r="H1010" s="17">
        <f t="shared" si="239"/>
        <v>0</v>
      </c>
      <c r="I1010" s="17">
        <f t="shared" si="240"/>
        <v>0</v>
      </c>
      <c r="J1010" s="17">
        <f t="shared" si="241"/>
        <v>0</v>
      </c>
      <c r="K1010" s="17">
        <f t="shared" si="249"/>
        <v>813157.28407649498</v>
      </c>
      <c r="L1010" s="17">
        <f t="shared" si="242"/>
        <v>0</v>
      </c>
      <c r="M1010" s="17">
        <f t="shared" si="243"/>
        <v>0</v>
      </c>
      <c r="N1010" s="17">
        <f t="shared" si="244"/>
        <v>0</v>
      </c>
      <c r="O1010" s="17">
        <f t="shared" si="248"/>
        <v>8273809135.2779083</v>
      </c>
      <c r="P1010" s="17" t="str">
        <f t="shared" si="245"/>
        <v/>
      </c>
      <c r="Q1010" s="17">
        <f t="shared" si="250"/>
        <v>3718018456.2156873</v>
      </c>
      <c r="AB1010">
        <f t="shared" si="237"/>
        <v>1</v>
      </c>
      <c r="AC1010" t="str">
        <f>IF(AB1010=1,"",E1010)</f>
        <v/>
      </c>
      <c r="AD1010">
        <f t="shared" si="238"/>
        <v>0</v>
      </c>
    </row>
    <row r="1011" spans="2:30" x14ac:dyDescent="0.3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246"/>
        <v>0</v>
      </c>
      <c r="G1011" s="17">
        <f t="shared" si="247"/>
        <v>0</v>
      </c>
      <c r="H1011" s="17">
        <f t="shared" si="239"/>
        <v>0</v>
      </c>
      <c r="I1011" s="17">
        <f t="shared" si="240"/>
        <v>0</v>
      </c>
      <c r="J1011" s="17">
        <f t="shared" si="241"/>
        <v>0</v>
      </c>
      <c r="K1011" s="17">
        <f t="shared" si="249"/>
        <v>813157.28407649498</v>
      </c>
      <c r="L1011" s="17">
        <f t="shared" si="242"/>
        <v>0</v>
      </c>
      <c r="M1011" s="17">
        <f t="shared" si="243"/>
        <v>0</v>
      </c>
      <c r="N1011" s="17">
        <f t="shared" si="244"/>
        <v>0</v>
      </c>
      <c r="O1011" s="17">
        <f t="shared" si="248"/>
        <v>8273809135.2779083</v>
      </c>
      <c r="P1011" s="17" t="str">
        <f t="shared" si="245"/>
        <v/>
      </c>
      <c r="Q1011" s="17">
        <f t="shared" si="250"/>
        <v>3718018456.2156873</v>
      </c>
      <c r="AB1011">
        <f t="shared" si="237"/>
        <v>1</v>
      </c>
      <c r="AC1011" t="str">
        <f>IF(AB1011=1,"",E1011)</f>
        <v/>
      </c>
      <c r="AD1011">
        <f t="shared" si="238"/>
        <v>0</v>
      </c>
    </row>
    <row r="1012" spans="2:30" x14ac:dyDescent="0.3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246"/>
        <v>0</v>
      </c>
      <c r="G1012" s="17">
        <f t="shared" si="247"/>
        <v>0</v>
      </c>
      <c r="H1012" s="17">
        <f t="shared" si="239"/>
        <v>0</v>
      </c>
      <c r="I1012" s="17">
        <f t="shared" si="240"/>
        <v>0</v>
      </c>
      <c r="J1012" s="17">
        <f t="shared" si="241"/>
        <v>0</v>
      </c>
      <c r="K1012" s="17">
        <f t="shared" si="249"/>
        <v>813157.28407649498</v>
      </c>
      <c r="L1012" s="17">
        <f t="shared" si="242"/>
        <v>0</v>
      </c>
      <c r="M1012" s="17">
        <f t="shared" si="243"/>
        <v>0</v>
      </c>
      <c r="N1012" s="17">
        <f t="shared" si="244"/>
        <v>0</v>
      </c>
      <c r="O1012" s="17">
        <f t="shared" si="248"/>
        <v>8273809135.2779083</v>
      </c>
      <c r="P1012" s="17" t="str">
        <f t="shared" si="245"/>
        <v/>
      </c>
      <c r="Q1012" s="17">
        <f t="shared" si="250"/>
        <v>3718018456.2156873</v>
      </c>
      <c r="AB1012">
        <f t="shared" si="237"/>
        <v>1</v>
      </c>
      <c r="AC1012" t="str">
        <f>IF(AB1012=1,"",E1012)</f>
        <v/>
      </c>
      <c r="AD1012">
        <f t="shared" si="238"/>
        <v>0</v>
      </c>
    </row>
    <row r="1013" spans="2:30" x14ac:dyDescent="0.3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246"/>
        <v>0</v>
      </c>
      <c r="G1013" s="17">
        <f t="shared" si="247"/>
        <v>0</v>
      </c>
      <c r="H1013" s="17">
        <f t="shared" si="239"/>
        <v>0</v>
      </c>
      <c r="I1013" s="17">
        <f t="shared" si="240"/>
        <v>0</v>
      </c>
      <c r="J1013" s="17">
        <f t="shared" si="241"/>
        <v>0</v>
      </c>
      <c r="K1013" s="17">
        <f t="shared" si="249"/>
        <v>813157.28407649498</v>
      </c>
      <c r="L1013" s="17">
        <f t="shared" si="242"/>
        <v>0</v>
      </c>
      <c r="M1013" s="17">
        <f t="shared" si="243"/>
        <v>0</v>
      </c>
      <c r="N1013" s="17">
        <f t="shared" si="244"/>
        <v>0</v>
      </c>
      <c r="O1013" s="17">
        <f t="shared" si="248"/>
        <v>8273809135.2779083</v>
      </c>
      <c r="P1013" s="17" t="str">
        <f t="shared" si="245"/>
        <v/>
      </c>
      <c r="Q1013" s="17">
        <f t="shared" si="250"/>
        <v>3718018456.2156873</v>
      </c>
      <c r="AB1013">
        <f t="shared" si="237"/>
        <v>1</v>
      </c>
      <c r="AC1013" t="str">
        <f>IF(AB1013=1,"",E1013)</f>
        <v/>
      </c>
      <c r="AD1013">
        <f t="shared" si="238"/>
        <v>0</v>
      </c>
    </row>
    <row r="1014" spans="2:30" x14ac:dyDescent="0.3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246"/>
        <v>0</v>
      </c>
      <c r="G1014" s="17">
        <f t="shared" si="247"/>
        <v>0</v>
      </c>
      <c r="H1014" s="17">
        <f t="shared" si="239"/>
        <v>0</v>
      </c>
      <c r="I1014" s="17">
        <f t="shared" si="240"/>
        <v>0</v>
      </c>
      <c r="J1014" s="17">
        <f t="shared" si="241"/>
        <v>0</v>
      </c>
      <c r="K1014" s="17">
        <f t="shared" si="249"/>
        <v>813157.28407649498</v>
      </c>
      <c r="L1014" s="17">
        <f t="shared" si="242"/>
        <v>0</v>
      </c>
      <c r="M1014" s="17">
        <f t="shared" si="243"/>
        <v>0</v>
      </c>
      <c r="N1014" s="17">
        <f t="shared" si="244"/>
        <v>0</v>
      </c>
      <c r="O1014" s="17">
        <f t="shared" si="248"/>
        <v>8273809135.2779083</v>
      </c>
      <c r="P1014" s="17" t="str">
        <f t="shared" si="245"/>
        <v/>
      </c>
      <c r="Q1014" s="17">
        <f t="shared" si="250"/>
        <v>3718018456.2156873</v>
      </c>
      <c r="AB1014">
        <f t="shared" si="237"/>
        <v>1</v>
      </c>
      <c r="AC1014" t="str">
        <f>IF(AB1014=1,"",E1014)</f>
        <v/>
      </c>
      <c r="AD1014">
        <f t="shared" si="238"/>
        <v>0</v>
      </c>
    </row>
    <row r="1015" spans="2:30" x14ac:dyDescent="0.3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246"/>
        <v>0</v>
      </c>
      <c r="G1015" s="17">
        <f t="shared" si="247"/>
        <v>0</v>
      </c>
      <c r="H1015" s="17">
        <f t="shared" si="239"/>
        <v>0</v>
      </c>
      <c r="I1015" s="17">
        <f t="shared" si="240"/>
        <v>0</v>
      </c>
      <c r="J1015" s="17">
        <f t="shared" si="241"/>
        <v>0</v>
      </c>
      <c r="K1015" s="17">
        <f t="shared" si="249"/>
        <v>813157.28407649498</v>
      </c>
      <c r="L1015" s="17">
        <f t="shared" si="242"/>
        <v>0</v>
      </c>
      <c r="M1015" s="17">
        <f t="shared" si="243"/>
        <v>0</v>
      </c>
      <c r="N1015" s="17">
        <f t="shared" si="244"/>
        <v>0</v>
      </c>
      <c r="O1015" s="17">
        <f t="shared" si="248"/>
        <v>8273809135.2779083</v>
      </c>
      <c r="P1015" s="17" t="str">
        <f t="shared" si="245"/>
        <v/>
      </c>
      <c r="Q1015" s="17">
        <f t="shared" si="250"/>
        <v>3718018456.2156873</v>
      </c>
      <c r="AB1015">
        <f t="shared" si="237"/>
        <v>1</v>
      </c>
      <c r="AC1015" t="str">
        <f>IF(AB1015=1,"",E1015)</f>
        <v/>
      </c>
      <c r="AD1015">
        <f t="shared" si="238"/>
        <v>0</v>
      </c>
    </row>
    <row r="1016" spans="2:30" x14ac:dyDescent="0.3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246"/>
        <v>0</v>
      </c>
      <c r="G1016" s="17">
        <f t="shared" si="247"/>
        <v>0</v>
      </c>
      <c r="H1016" s="17">
        <f t="shared" si="239"/>
        <v>0</v>
      </c>
      <c r="I1016" s="17">
        <f t="shared" si="240"/>
        <v>0</v>
      </c>
      <c r="J1016" s="17">
        <f t="shared" si="241"/>
        <v>0</v>
      </c>
      <c r="K1016" s="17">
        <f t="shared" si="249"/>
        <v>813157.28407649498</v>
      </c>
      <c r="L1016" s="17">
        <f t="shared" si="242"/>
        <v>0</v>
      </c>
      <c r="M1016" s="17">
        <f t="shared" si="243"/>
        <v>0</v>
      </c>
      <c r="N1016" s="17">
        <f t="shared" si="244"/>
        <v>0</v>
      </c>
      <c r="O1016" s="17">
        <f t="shared" si="248"/>
        <v>8273809135.2779083</v>
      </c>
      <c r="P1016" s="17" t="str">
        <f t="shared" si="245"/>
        <v/>
      </c>
      <c r="Q1016" s="17">
        <f t="shared" si="250"/>
        <v>3718018456.2156873</v>
      </c>
      <c r="AB1016">
        <f t="shared" si="237"/>
        <v>1</v>
      </c>
      <c r="AC1016" t="str">
        <f>IF(AB1016=1,"",E1016)</f>
        <v/>
      </c>
      <c r="AD1016">
        <f t="shared" si="238"/>
        <v>0</v>
      </c>
    </row>
    <row r="1017" spans="2:30" x14ac:dyDescent="0.3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246"/>
        <v>0</v>
      </c>
      <c r="G1017" s="17">
        <f t="shared" si="247"/>
        <v>0</v>
      </c>
      <c r="H1017" s="17">
        <f t="shared" si="239"/>
        <v>0</v>
      </c>
      <c r="I1017" s="17">
        <f t="shared" si="240"/>
        <v>0</v>
      </c>
      <c r="J1017" s="17">
        <f t="shared" si="241"/>
        <v>0</v>
      </c>
      <c r="K1017" s="17">
        <f t="shared" si="249"/>
        <v>813157.28407649498</v>
      </c>
      <c r="L1017" s="17">
        <f t="shared" si="242"/>
        <v>0</v>
      </c>
      <c r="M1017" s="17">
        <f t="shared" si="243"/>
        <v>0</v>
      </c>
      <c r="N1017" s="17">
        <f t="shared" si="244"/>
        <v>0</v>
      </c>
      <c r="O1017" s="17">
        <f t="shared" si="248"/>
        <v>8273809135.2779083</v>
      </c>
      <c r="P1017" s="17" t="str">
        <f t="shared" si="245"/>
        <v/>
      </c>
      <c r="Q1017" s="17">
        <f t="shared" si="250"/>
        <v>3718018456.2156873</v>
      </c>
      <c r="AB1017">
        <f t="shared" si="237"/>
        <v>1</v>
      </c>
      <c r="AC1017" t="str">
        <f>IF(AB1017=1,"",E1017)</f>
        <v/>
      </c>
      <c r="AD1017">
        <f t="shared" si="238"/>
        <v>0</v>
      </c>
    </row>
    <row r="1018" spans="2:30" x14ac:dyDescent="0.3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246"/>
        <v>0</v>
      </c>
      <c r="G1018" s="17">
        <f t="shared" si="247"/>
        <v>0</v>
      </c>
      <c r="H1018" s="17">
        <f t="shared" si="239"/>
        <v>0</v>
      </c>
      <c r="I1018" s="17">
        <f t="shared" si="240"/>
        <v>0</v>
      </c>
      <c r="J1018" s="17">
        <f t="shared" si="241"/>
        <v>0</v>
      </c>
      <c r="K1018" s="17">
        <f t="shared" si="249"/>
        <v>813157.28407649498</v>
      </c>
      <c r="L1018" s="17">
        <f t="shared" si="242"/>
        <v>0</v>
      </c>
      <c r="M1018" s="17">
        <f t="shared" si="243"/>
        <v>0</v>
      </c>
      <c r="N1018" s="17">
        <f t="shared" si="244"/>
        <v>0</v>
      </c>
      <c r="O1018" s="17">
        <f t="shared" si="248"/>
        <v>8273809135.2779083</v>
      </c>
      <c r="P1018" s="17" t="str">
        <f t="shared" si="245"/>
        <v/>
      </c>
      <c r="Q1018" s="17">
        <f t="shared" si="250"/>
        <v>3718018456.2156873</v>
      </c>
      <c r="AB1018">
        <f t="shared" si="237"/>
        <v>1</v>
      </c>
      <c r="AC1018" t="str">
        <f>IF(AB1018=1,"",E1018)</f>
        <v/>
      </c>
      <c r="AD1018">
        <f t="shared" si="238"/>
        <v>0</v>
      </c>
    </row>
    <row r="1019" spans="2:30" x14ac:dyDescent="0.3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246"/>
        <v>0</v>
      </c>
      <c r="G1019" s="17">
        <f t="shared" si="247"/>
        <v>0</v>
      </c>
      <c r="H1019" s="17">
        <f t="shared" si="239"/>
        <v>0</v>
      </c>
      <c r="I1019" s="17">
        <f t="shared" si="240"/>
        <v>0</v>
      </c>
      <c r="J1019" s="17">
        <f t="shared" si="241"/>
        <v>0</v>
      </c>
      <c r="K1019" s="17">
        <f t="shared" si="249"/>
        <v>813157.28407649498</v>
      </c>
      <c r="L1019" s="17">
        <f t="shared" si="242"/>
        <v>0</v>
      </c>
      <c r="M1019" s="17">
        <f t="shared" si="243"/>
        <v>0</v>
      </c>
      <c r="N1019" s="17">
        <f t="shared" si="244"/>
        <v>0</v>
      </c>
      <c r="O1019" s="17">
        <f t="shared" si="248"/>
        <v>8273809135.2779083</v>
      </c>
      <c r="P1019" s="17" t="str">
        <f t="shared" si="245"/>
        <v/>
      </c>
      <c r="Q1019" s="17">
        <f t="shared" si="250"/>
        <v>3718018456.2156873</v>
      </c>
      <c r="AB1019">
        <f t="shared" si="237"/>
        <v>1</v>
      </c>
      <c r="AC1019" t="str">
        <f>IF(AB1019=1,"",E1019)</f>
        <v/>
      </c>
      <c r="AD1019">
        <f t="shared" si="238"/>
        <v>0</v>
      </c>
    </row>
    <row r="1020" spans="2:30" x14ac:dyDescent="0.3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246"/>
        <v>0</v>
      </c>
      <c r="G1020" s="17">
        <f t="shared" si="247"/>
        <v>0</v>
      </c>
      <c r="H1020" s="17">
        <f t="shared" si="239"/>
        <v>0</v>
      </c>
      <c r="I1020" s="17">
        <f t="shared" si="240"/>
        <v>0</v>
      </c>
      <c r="J1020" s="17">
        <f t="shared" si="241"/>
        <v>0</v>
      </c>
      <c r="K1020" s="17">
        <f t="shared" si="249"/>
        <v>813157.28407649498</v>
      </c>
      <c r="L1020" s="17">
        <f t="shared" si="242"/>
        <v>0</v>
      </c>
      <c r="M1020" s="17">
        <f t="shared" si="243"/>
        <v>0</v>
      </c>
      <c r="N1020" s="17">
        <f t="shared" si="244"/>
        <v>0</v>
      </c>
      <c r="O1020" s="17">
        <f t="shared" si="248"/>
        <v>8273809135.2779083</v>
      </c>
      <c r="P1020" s="17" t="str">
        <f t="shared" si="245"/>
        <v/>
      </c>
      <c r="Q1020" s="17">
        <f t="shared" si="250"/>
        <v>3718018456.2156873</v>
      </c>
      <c r="AB1020">
        <f t="shared" si="237"/>
        <v>1</v>
      </c>
      <c r="AC1020" t="str">
        <f>IF(AB1020=1,"",E1020)</f>
        <v/>
      </c>
      <c r="AD1020">
        <f t="shared" si="238"/>
        <v>0</v>
      </c>
    </row>
    <row r="1021" spans="2:30" x14ac:dyDescent="0.3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246"/>
        <v>0</v>
      </c>
      <c r="G1021" s="17">
        <f t="shared" si="247"/>
        <v>0</v>
      </c>
      <c r="H1021" s="17">
        <f t="shared" si="239"/>
        <v>0</v>
      </c>
      <c r="I1021" s="17">
        <f t="shared" si="240"/>
        <v>0</v>
      </c>
      <c r="J1021" s="17">
        <f t="shared" si="241"/>
        <v>0</v>
      </c>
      <c r="K1021" s="17">
        <f t="shared" si="249"/>
        <v>813157.28407649498</v>
      </c>
      <c r="L1021" s="17">
        <f t="shared" si="242"/>
        <v>0</v>
      </c>
      <c r="M1021" s="17">
        <f t="shared" si="243"/>
        <v>0</v>
      </c>
      <c r="N1021" s="17">
        <f t="shared" si="244"/>
        <v>0</v>
      </c>
      <c r="O1021" s="17">
        <f t="shared" si="248"/>
        <v>8273809135.2779083</v>
      </c>
      <c r="P1021" s="17" t="str">
        <f t="shared" si="245"/>
        <v/>
      </c>
      <c r="Q1021" s="17">
        <f t="shared" si="250"/>
        <v>3718018456.2156873</v>
      </c>
      <c r="AB1021">
        <f t="shared" si="237"/>
        <v>1</v>
      </c>
      <c r="AC1021" t="str">
        <f>IF(AB1021=1,"",E1021)</f>
        <v/>
      </c>
      <c r="AD1021">
        <f t="shared" si="238"/>
        <v>0</v>
      </c>
    </row>
    <row r="1022" spans="2:30" x14ac:dyDescent="0.3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246"/>
        <v>0</v>
      </c>
      <c r="G1022" s="17">
        <f t="shared" si="247"/>
        <v>0</v>
      </c>
      <c r="H1022" s="17">
        <f t="shared" si="239"/>
        <v>0</v>
      </c>
      <c r="I1022" s="17">
        <f t="shared" si="240"/>
        <v>0</v>
      </c>
      <c r="J1022" s="17">
        <f t="shared" si="241"/>
        <v>0</v>
      </c>
      <c r="K1022" s="17">
        <f t="shared" si="249"/>
        <v>813157.28407649498</v>
      </c>
      <c r="L1022" s="17">
        <f t="shared" si="242"/>
        <v>0</v>
      </c>
      <c r="M1022" s="17">
        <f t="shared" si="243"/>
        <v>0</v>
      </c>
      <c r="N1022" s="17">
        <f t="shared" si="244"/>
        <v>0</v>
      </c>
      <c r="O1022" s="17">
        <f t="shared" si="248"/>
        <v>8273809135.2779083</v>
      </c>
      <c r="P1022" s="17" t="str">
        <f t="shared" si="245"/>
        <v/>
      </c>
      <c r="Q1022" s="17">
        <f t="shared" si="250"/>
        <v>3718018456.2156873</v>
      </c>
      <c r="AB1022">
        <f t="shared" si="237"/>
        <v>1</v>
      </c>
      <c r="AC1022" t="str">
        <f>IF(AB1022=1,"",E1022)</f>
        <v/>
      </c>
      <c r="AD1022">
        <f t="shared" si="238"/>
        <v>0</v>
      </c>
    </row>
    <row r="1023" spans="2:30" x14ac:dyDescent="0.3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246"/>
        <v>0</v>
      </c>
      <c r="G1023" s="17">
        <f t="shared" si="247"/>
        <v>0</v>
      </c>
      <c r="H1023" s="17">
        <f t="shared" si="239"/>
        <v>0</v>
      </c>
      <c r="I1023" s="17">
        <f t="shared" si="240"/>
        <v>0</v>
      </c>
      <c r="J1023" s="17">
        <f t="shared" si="241"/>
        <v>0</v>
      </c>
      <c r="K1023" s="17">
        <f t="shared" si="249"/>
        <v>813157.28407649498</v>
      </c>
      <c r="L1023" s="17">
        <f t="shared" si="242"/>
        <v>0</v>
      </c>
      <c r="M1023" s="17">
        <f t="shared" si="243"/>
        <v>0</v>
      </c>
      <c r="N1023" s="17">
        <f t="shared" si="244"/>
        <v>0</v>
      </c>
      <c r="O1023" s="17">
        <f t="shared" si="248"/>
        <v>8273809135.2779083</v>
      </c>
      <c r="P1023" s="17" t="str">
        <f t="shared" si="245"/>
        <v/>
      </c>
      <c r="Q1023" s="17">
        <f t="shared" si="250"/>
        <v>3718018456.2156873</v>
      </c>
      <c r="AB1023">
        <f t="shared" si="237"/>
        <v>1</v>
      </c>
      <c r="AC1023" t="str">
        <f>IF(AB1023=1,"",E1023)</f>
        <v/>
      </c>
      <c r="AD1023">
        <f t="shared" si="238"/>
        <v>0</v>
      </c>
    </row>
    <row r="1024" spans="2:30" x14ac:dyDescent="0.3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246"/>
        <v>0</v>
      </c>
      <c r="G1024" s="17">
        <f t="shared" si="247"/>
        <v>0</v>
      </c>
      <c r="H1024" s="17">
        <f t="shared" si="239"/>
        <v>0</v>
      </c>
      <c r="I1024" s="17">
        <f t="shared" si="240"/>
        <v>0</v>
      </c>
      <c r="J1024" s="17">
        <f t="shared" si="241"/>
        <v>0</v>
      </c>
      <c r="K1024" s="17">
        <f t="shared" si="249"/>
        <v>813157.28407649498</v>
      </c>
      <c r="L1024" s="17">
        <f t="shared" si="242"/>
        <v>0</v>
      </c>
      <c r="M1024" s="17">
        <f t="shared" si="243"/>
        <v>0</v>
      </c>
      <c r="N1024" s="17">
        <f t="shared" si="244"/>
        <v>0</v>
      </c>
      <c r="O1024" s="17">
        <f t="shared" si="248"/>
        <v>8273809135.2779083</v>
      </c>
      <c r="P1024" s="17" t="str">
        <f t="shared" si="245"/>
        <v/>
      </c>
      <c r="Q1024" s="17">
        <f t="shared" si="250"/>
        <v>3718018456.2156873</v>
      </c>
      <c r="AB1024">
        <f t="shared" si="237"/>
        <v>1</v>
      </c>
      <c r="AC1024" t="str">
        <f>IF(AB1024=1,"",E1024)</f>
        <v/>
      </c>
      <c r="AD1024">
        <f t="shared" si="238"/>
        <v>0</v>
      </c>
    </row>
    <row r="1025" spans="2:30" x14ac:dyDescent="0.3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246"/>
        <v>0</v>
      </c>
      <c r="G1025" s="17">
        <f t="shared" si="247"/>
        <v>0</v>
      </c>
      <c r="H1025" s="17">
        <f t="shared" si="239"/>
        <v>0</v>
      </c>
      <c r="I1025" s="17">
        <f t="shared" si="240"/>
        <v>0</v>
      </c>
      <c r="J1025" s="17">
        <f t="shared" si="241"/>
        <v>0</v>
      </c>
      <c r="K1025" s="17">
        <f t="shared" si="249"/>
        <v>813157.28407649498</v>
      </c>
      <c r="L1025" s="17">
        <f t="shared" si="242"/>
        <v>0</v>
      </c>
      <c r="M1025" s="17">
        <f t="shared" si="243"/>
        <v>0</v>
      </c>
      <c r="N1025" s="17">
        <f t="shared" si="244"/>
        <v>0</v>
      </c>
      <c r="O1025" s="17">
        <f t="shared" si="248"/>
        <v>8273809135.2779083</v>
      </c>
      <c r="P1025" s="17" t="str">
        <f t="shared" si="245"/>
        <v/>
      </c>
      <c r="Q1025" s="17">
        <f t="shared" si="250"/>
        <v>3718018456.2156873</v>
      </c>
      <c r="AB1025">
        <f t="shared" si="237"/>
        <v>1</v>
      </c>
      <c r="AC1025" t="str">
        <f>IF(AB1025=1,"",E1025)</f>
        <v/>
      </c>
      <c r="AD1025">
        <f t="shared" si="238"/>
        <v>0</v>
      </c>
    </row>
    <row r="1026" spans="2:30" x14ac:dyDescent="0.3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246"/>
        <v>0</v>
      </c>
      <c r="G1026" s="17">
        <f t="shared" si="247"/>
        <v>0</v>
      </c>
      <c r="H1026" s="17">
        <f t="shared" si="239"/>
        <v>0</v>
      </c>
      <c r="I1026" s="17">
        <f t="shared" si="240"/>
        <v>0</v>
      </c>
      <c r="J1026" s="17">
        <f t="shared" si="241"/>
        <v>0</v>
      </c>
      <c r="K1026" s="17">
        <f t="shared" si="249"/>
        <v>813157.28407649498</v>
      </c>
      <c r="L1026" s="17">
        <f t="shared" si="242"/>
        <v>0</v>
      </c>
      <c r="M1026" s="17">
        <f t="shared" si="243"/>
        <v>0</v>
      </c>
      <c r="N1026" s="17">
        <f t="shared" si="244"/>
        <v>0</v>
      </c>
      <c r="O1026" s="17">
        <f t="shared" si="248"/>
        <v>8273809135.2779083</v>
      </c>
      <c r="P1026" s="17" t="str">
        <f t="shared" si="245"/>
        <v/>
      </c>
      <c r="Q1026" s="17">
        <f t="shared" si="250"/>
        <v>3718018456.2156873</v>
      </c>
      <c r="AB1026">
        <f t="shared" si="237"/>
        <v>1</v>
      </c>
      <c r="AC1026" t="str">
        <f>IF(AB1026=1,"",E1026)</f>
        <v/>
      </c>
      <c r="AD1026">
        <f t="shared" si="238"/>
        <v>0</v>
      </c>
    </row>
    <row r="1027" spans="2:30" x14ac:dyDescent="0.3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246"/>
        <v>0</v>
      </c>
      <c r="G1027" s="17">
        <f t="shared" si="247"/>
        <v>0</v>
      </c>
      <c r="H1027" s="17">
        <f t="shared" si="239"/>
        <v>0</v>
      </c>
      <c r="I1027" s="17">
        <f t="shared" si="240"/>
        <v>0</v>
      </c>
      <c r="J1027" s="17">
        <f t="shared" si="241"/>
        <v>0</v>
      </c>
      <c r="K1027" s="17">
        <f t="shared" si="249"/>
        <v>813157.28407649498</v>
      </c>
      <c r="L1027" s="17">
        <f t="shared" si="242"/>
        <v>0</v>
      </c>
      <c r="M1027" s="17">
        <f t="shared" si="243"/>
        <v>0</v>
      </c>
      <c r="N1027" s="17">
        <f t="shared" si="244"/>
        <v>0</v>
      </c>
      <c r="O1027" s="17">
        <f t="shared" si="248"/>
        <v>8273809135.2779083</v>
      </c>
      <c r="P1027" s="17" t="str">
        <f t="shared" si="245"/>
        <v/>
      </c>
      <c r="Q1027" s="17">
        <f t="shared" si="250"/>
        <v>3718018456.2156873</v>
      </c>
      <c r="AB1027">
        <f t="shared" si="237"/>
        <v>1</v>
      </c>
      <c r="AC1027" t="str">
        <f>IF(AB1027=1,"",E1027)</f>
        <v/>
      </c>
      <c r="AD1027">
        <f t="shared" si="238"/>
        <v>0</v>
      </c>
    </row>
    <row r="1028" spans="2:30" x14ac:dyDescent="0.3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246"/>
        <v>0</v>
      </c>
      <c r="G1028" s="17">
        <f t="shared" si="247"/>
        <v>0</v>
      </c>
      <c r="H1028" s="17">
        <f t="shared" si="239"/>
        <v>0</v>
      </c>
      <c r="I1028" s="17">
        <f t="shared" si="240"/>
        <v>0</v>
      </c>
      <c r="J1028" s="17">
        <f t="shared" si="241"/>
        <v>0</v>
      </c>
      <c r="K1028" s="17">
        <f t="shared" si="249"/>
        <v>813157.28407649498</v>
      </c>
      <c r="L1028" s="17">
        <f t="shared" si="242"/>
        <v>0</v>
      </c>
      <c r="M1028" s="17">
        <f t="shared" si="243"/>
        <v>0</v>
      </c>
      <c r="N1028" s="17">
        <f t="shared" si="244"/>
        <v>0</v>
      </c>
      <c r="O1028" s="17">
        <f t="shared" si="248"/>
        <v>8273809135.2779083</v>
      </c>
      <c r="P1028" s="17" t="str">
        <f t="shared" si="245"/>
        <v/>
      </c>
      <c r="Q1028" s="17">
        <f t="shared" si="250"/>
        <v>3718018456.2156873</v>
      </c>
      <c r="AB1028">
        <f t="shared" si="237"/>
        <v>1</v>
      </c>
      <c r="AC1028" t="str">
        <f>IF(AB1028=1,"",E1028)</f>
        <v/>
      </c>
      <c r="AD1028">
        <f t="shared" si="238"/>
        <v>0</v>
      </c>
    </row>
    <row r="1029" spans="2:30" x14ac:dyDescent="0.3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246"/>
        <v>0</v>
      </c>
      <c r="G1029" s="17">
        <f t="shared" si="247"/>
        <v>0</v>
      </c>
      <c r="H1029" s="17">
        <f t="shared" si="239"/>
        <v>0</v>
      </c>
      <c r="I1029" s="17">
        <f t="shared" si="240"/>
        <v>0</v>
      </c>
      <c r="J1029" s="17">
        <f t="shared" si="241"/>
        <v>0</v>
      </c>
      <c r="K1029" s="17">
        <f t="shared" si="249"/>
        <v>813157.28407649498</v>
      </c>
      <c r="L1029" s="17">
        <f t="shared" si="242"/>
        <v>0</v>
      </c>
      <c r="M1029" s="17">
        <f t="shared" si="243"/>
        <v>0</v>
      </c>
      <c r="N1029" s="17">
        <f t="shared" si="244"/>
        <v>0</v>
      </c>
      <c r="O1029" s="17">
        <f t="shared" si="248"/>
        <v>8273809135.2779083</v>
      </c>
      <c r="P1029" s="17" t="str">
        <f t="shared" si="245"/>
        <v/>
      </c>
      <c r="Q1029" s="17">
        <f t="shared" si="250"/>
        <v>3718018456.2156873</v>
      </c>
      <c r="AB1029">
        <f t="shared" si="237"/>
        <v>1</v>
      </c>
      <c r="AC1029" t="str">
        <f>IF(AB1029=1,"",E1029)</f>
        <v/>
      </c>
      <c r="AD1029">
        <f t="shared" si="238"/>
        <v>0</v>
      </c>
    </row>
    <row r="1030" spans="2:30" x14ac:dyDescent="0.3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246"/>
        <v>0</v>
      </c>
      <c r="G1030" s="17">
        <f t="shared" si="247"/>
        <v>0</v>
      </c>
      <c r="H1030" s="17">
        <f t="shared" si="239"/>
        <v>0</v>
      </c>
      <c r="I1030" s="17">
        <f t="shared" si="240"/>
        <v>0</v>
      </c>
      <c r="J1030" s="17">
        <f t="shared" si="241"/>
        <v>0</v>
      </c>
      <c r="K1030" s="17">
        <f t="shared" si="249"/>
        <v>813157.28407649498</v>
      </c>
      <c r="L1030" s="17">
        <f t="shared" si="242"/>
        <v>0</v>
      </c>
      <c r="M1030" s="17">
        <f t="shared" si="243"/>
        <v>0</v>
      </c>
      <c r="N1030" s="17">
        <f t="shared" si="244"/>
        <v>0</v>
      </c>
      <c r="O1030" s="17">
        <f t="shared" si="248"/>
        <v>8273809135.2779083</v>
      </c>
      <c r="P1030" s="17" t="str">
        <f t="shared" si="245"/>
        <v/>
      </c>
      <c r="Q1030" s="17">
        <f t="shared" si="250"/>
        <v>3718018456.2156873</v>
      </c>
      <c r="AB1030">
        <f t="shared" si="237"/>
        <v>1</v>
      </c>
      <c r="AC1030" t="str">
        <f>IF(AB1030=1,"",E1030)</f>
        <v/>
      </c>
      <c r="AD1030">
        <f t="shared" si="238"/>
        <v>0</v>
      </c>
    </row>
    <row r="1031" spans="2:30" x14ac:dyDescent="0.3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246"/>
        <v>0</v>
      </c>
      <c r="G1031" s="17">
        <f t="shared" si="247"/>
        <v>0</v>
      </c>
      <c r="H1031" s="17">
        <f t="shared" si="239"/>
        <v>0</v>
      </c>
      <c r="I1031" s="17">
        <f t="shared" si="240"/>
        <v>0</v>
      </c>
      <c r="J1031" s="17">
        <f t="shared" si="241"/>
        <v>0</v>
      </c>
      <c r="K1031" s="17">
        <f t="shared" si="249"/>
        <v>813157.28407649498</v>
      </c>
      <c r="L1031" s="17">
        <f t="shared" si="242"/>
        <v>0</v>
      </c>
      <c r="M1031" s="17">
        <f t="shared" si="243"/>
        <v>0</v>
      </c>
      <c r="N1031" s="17">
        <f t="shared" si="244"/>
        <v>0</v>
      </c>
      <c r="O1031" s="17">
        <f t="shared" si="248"/>
        <v>8273809135.2779083</v>
      </c>
      <c r="P1031" s="17" t="str">
        <f t="shared" si="245"/>
        <v/>
      </c>
      <c r="Q1031" s="17">
        <f t="shared" si="250"/>
        <v>3718018456.2156873</v>
      </c>
      <c r="AB1031">
        <f t="shared" si="237"/>
        <v>1</v>
      </c>
      <c r="AC1031" t="str">
        <f>IF(AB1031=1,"",E1031)</f>
        <v/>
      </c>
      <c r="AD1031">
        <f t="shared" si="238"/>
        <v>0</v>
      </c>
    </row>
    <row r="1032" spans="2:30" x14ac:dyDescent="0.3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246"/>
        <v>0</v>
      </c>
      <c r="G1032" s="17">
        <f t="shared" si="247"/>
        <v>0</v>
      </c>
      <c r="H1032" s="17">
        <f t="shared" si="239"/>
        <v>0</v>
      </c>
      <c r="I1032" s="17">
        <f t="shared" si="240"/>
        <v>0</v>
      </c>
      <c r="J1032" s="17">
        <f t="shared" si="241"/>
        <v>0</v>
      </c>
      <c r="K1032" s="17">
        <f t="shared" si="249"/>
        <v>813157.28407649498</v>
      </c>
      <c r="L1032" s="17">
        <f t="shared" si="242"/>
        <v>0</v>
      </c>
      <c r="M1032" s="17">
        <f t="shared" si="243"/>
        <v>0</v>
      </c>
      <c r="N1032" s="17">
        <f t="shared" si="244"/>
        <v>0</v>
      </c>
      <c r="O1032" s="17">
        <f t="shared" si="248"/>
        <v>8273809135.2779083</v>
      </c>
      <c r="P1032" s="17" t="str">
        <f t="shared" si="245"/>
        <v/>
      </c>
      <c r="Q1032" s="17">
        <f t="shared" si="250"/>
        <v>3718018456.2156873</v>
      </c>
      <c r="AB1032">
        <f t="shared" ref="AB1032:AB1095" si="251">IF(E1032&lt;1,1,0)</f>
        <v>1</v>
      </c>
      <c r="AC1032" t="str">
        <f>IF(AB1032=1,"",E1032)</f>
        <v/>
      </c>
      <c r="AD1032">
        <f t="shared" ref="AD1032:AD1095" si="252">E1032/3.6</f>
        <v>0</v>
      </c>
    </row>
    <row r="1033" spans="2:30" x14ac:dyDescent="0.3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246"/>
        <v>0</v>
      </c>
      <c r="G1033" s="17">
        <f t="shared" si="247"/>
        <v>0</v>
      </c>
      <c r="H1033" s="17">
        <f t="shared" ref="H1033:H1096" si="253">288*F1033</f>
        <v>0</v>
      </c>
      <c r="I1033" s="17">
        <f t="shared" ref="I1033:I1096" si="254">28.25*E1033</f>
        <v>0</v>
      </c>
      <c r="J1033" s="17">
        <f t="shared" ref="J1033:J1096" si="255">0.5*1.225*((E1033*(1000/3600))^2)*0.46*0.55</f>
        <v>0</v>
      </c>
      <c r="K1033" s="17">
        <f t="shared" si="249"/>
        <v>813157.28407649498</v>
      </c>
      <c r="L1033" s="17">
        <f t="shared" ref="L1033:L1096" si="256">H1033+I1033+J1033</f>
        <v>0</v>
      </c>
      <c r="M1033" s="17">
        <f t="shared" ref="M1033:M1096" si="257">L1033*E1033</f>
        <v>0</v>
      </c>
      <c r="N1033" s="17">
        <f t="shared" ref="N1033:N1096" si="258">M1033*D1033</f>
        <v>0</v>
      </c>
      <c r="O1033" s="17">
        <f t="shared" si="248"/>
        <v>8273809135.2779083</v>
      </c>
      <c r="P1033" s="17" t="str">
        <f t="shared" ref="P1033:P1096" si="259">IF(N1033&lt;N1032, N1033, "")</f>
        <v/>
      </c>
      <c r="Q1033" s="17">
        <f t="shared" si="250"/>
        <v>3718018456.2156873</v>
      </c>
      <c r="AB1033">
        <f t="shared" si="251"/>
        <v>1</v>
      </c>
      <c r="AC1033" t="str">
        <f>IF(AB1033=1,"",E1033)</f>
        <v/>
      </c>
      <c r="AD1033">
        <f t="shared" si="252"/>
        <v>0</v>
      </c>
    </row>
    <row r="1034" spans="2:30" x14ac:dyDescent="0.3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260">($E1035-$E1033)/2/3.6</f>
        <v>0.11111111111111112</v>
      </c>
      <c r="G1034" s="17">
        <f t="shared" ref="G1034:G1097" si="261">($E1035-$E1033)/2</f>
        <v>0.4</v>
      </c>
      <c r="H1034" s="17">
        <f t="shared" si="253"/>
        <v>32</v>
      </c>
      <c r="I1034" s="17">
        <f t="shared" si="254"/>
        <v>0</v>
      </c>
      <c r="J1034" s="17">
        <f t="shared" si="255"/>
        <v>0</v>
      </c>
      <c r="K1034" s="17">
        <f t="shared" si="249"/>
        <v>813189.28407649498</v>
      </c>
      <c r="L1034" s="17">
        <f t="shared" si="256"/>
        <v>32</v>
      </c>
      <c r="M1034" s="17">
        <f t="shared" si="257"/>
        <v>0</v>
      </c>
      <c r="N1034" s="17">
        <f t="shared" si="258"/>
        <v>0</v>
      </c>
      <c r="O1034" s="17">
        <f t="shared" ref="O1034:O1097" si="262">(M1034*D1034)+O1033</f>
        <v>8273809135.2779083</v>
      </c>
      <c r="P1034" s="17" t="str">
        <f t="shared" si="259"/>
        <v/>
      </c>
      <c r="Q1034" s="17">
        <f t="shared" si="250"/>
        <v>3718018456.2156873</v>
      </c>
      <c r="AB1034">
        <f t="shared" si="251"/>
        <v>1</v>
      </c>
      <c r="AC1034" t="str">
        <f>IF(AB1034=1,"",E1034)</f>
        <v/>
      </c>
      <c r="AD1034">
        <f t="shared" si="252"/>
        <v>0</v>
      </c>
    </row>
    <row r="1035" spans="2:30" x14ac:dyDescent="0.35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260"/>
        <v>0.5</v>
      </c>
      <c r="G1035" s="17">
        <f t="shared" si="261"/>
        <v>1.8</v>
      </c>
      <c r="H1035" s="17">
        <f t="shared" si="253"/>
        <v>144</v>
      </c>
      <c r="I1035" s="17">
        <f t="shared" si="254"/>
        <v>22.6</v>
      </c>
      <c r="J1035" s="17">
        <f t="shared" si="255"/>
        <v>7.6524691358024702E-3</v>
      </c>
      <c r="K1035" s="17">
        <f t="shared" si="249"/>
        <v>813355.89172896417</v>
      </c>
      <c r="L1035" s="17">
        <f t="shared" si="256"/>
        <v>166.60765246913579</v>
      </c>
      <c r="M1035" s="17">
        <f t="shared" si="257"/>
        <v>133.28612197530865</v>
      </c>
      <c r="N1035" s="17">
        <f t="shared" si="258"/>
        <v>666.43060987654326</v>
      </c>
      <c r="O1035" s="17">
        <f t="shared" si="262"/>
        <v>8273809801.708518</v>
      </c>
      <c r="P1035" s="17" t="str">
        <f t="shared" si="259"/>
        <v/>
      </c>
      <c r="Q1035" s="17">
        <f t="shared" si="250"/>
        <v>3718018456.2156873</v>
      </c>
      <c r="AB1035">
        <f t="shared" si="251"/>
        <v>1</v>
      </c>
      <c r="AC1035" t="str">
        <f>IF(AB1035=1,"",E1035)</f>
        <v/>
      </c>
      <c r="AD1035">
        <f t="shared" si="252"/>
        <v>0.22222222222222224</v>
      </c>
    </row>
    <row r="1036" spans="2:30" x14ac:dyDescent="0.35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260"/>
        <v>1.0833333333333333</v>
      </c>
      <c r="G1036" s="17">
        <f t="shared" si="261"/>
        <v>3.9</v>
      </c>
      <c r="H1036" s="17">
        <f t="shared" si="253"/>
        <v>312</v>
      </c>
      <c r="I1036" s="17">
        <f t="shared" si="254"/>
        <v>101.7</v>
      </c>
      <c r="J1036" s="17">
        <f t="shared" si="255"/>
        <v>0.15496250000000003</v>
      </c>
      <c r="K1036" s="17">
        <f t="shared" si="249"/>
        <v>813769.74669146421</v>
      </c>
      <c r="L1036" s="17">
        <f t="shared" si="256"/>
        <v>413.8549625</v>
      </c>
      <c r="M1036" s="17">
        <f t="shared" si="257"/>
        <v>1489.8778649999999</v>
      </c>
      <c r="N1036" s="17">
        <f t="shared" si="258"/>
        <v>8939.2671899999987</v>
      </c>
      <c r="O1036" s="17">
        <f t="shared" si="262"/>
        <v>8273818740.975708</v>
      </c>
      <c r="P1036" s="17" t="str">
        <f t="shared" si="259"/>
        <v/>
      </c>
      <c r="Q1036" s="17">
        <f t="shared" si="250"/>
        <v>3718018456.2156873</v>
      </c>
      <c r="AB1036">
        <f t="shared" si="251"/>
        <v>0</v>
      </c>
      <c r="AC1036">
        <f>IF(AB1036=1,"",E1036)</f>
        <v>3.6</v>
      </c>
      <c r="AD1036">
        <f t="shared" si="252"/>
        <v>1</v>
      </c>
    </row>
    <row r="1037" spans="2:30" x14ac:dyDescent="0.35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260"/>
        <v>1.5277777777777777</v>
      </c>
      <c r="G1037" s="17">
        <f t="shared" si="261"/>
        <v>5.5</v>
      </c>
      <c r="H1037" s="17">
        <f t="shared" si="253"/>
        <v>440</v>
      </c>
      <c r="I1037" s="17">
        <f t="shared" si="254"/>
        <v>242.95</v>
      </c>
      <c r="J1037" s="17">
        <f t="shared" si="255"/>
        <v>0.88433846450617282</v>
      </c>
      <c r="K1037" s="17">
        <f t="shared" si="249"/>
        <v>814453.58102992876</v>
      </c>
      <c r="L1037" s="17">
        <f t="shared" si="256"/>
        <v>683.83433846450623</v>
      </c>
      <c r="M1037" s="17">
        <f t="shared" si="257"/>
        <v>5880.9753107947536</v>
      </c>
      <c r="N1037" s="17">
        <f t="shared" si="258"/>
        <v>41166.827175563274</v>
      </c>
      <c r="O1037" s="17">
        <f t="shared" si="262"/>
        <v>8273859907.8028831</v>
      </c>
      <c r="P1037" s="17" t="str">
        <f t="shared" si="259"/>
        <v/>
      </c>
      <c r="Q1037" s="17">
        <f t="shared" si="250"/>
        <v>3718018456.2156873</v>
      </c>
      <c r="AB1037">
        <f t="shared" si="251"/>
        <v>0</v>
      </c>
      <c r="AC1037">
        <f>IF(AB1037=1,"",E1037)</f>
        <v>8.6</v>
      </c>
      <c r="AD1037">
        <f t="shared" si="252"/>
        <v>2.3888888888888888</v>
      </c>
    </row>
    <row r="1038" spans="2:30" x14ac:dyDescent="0.35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260"/>
        <v>1.5833333333333333</v>
      </c>
      <c r="G1038" s="17">
        <f t="shared" si="261"/>
        <v>5.7</v>
      </c>
      <c r="H1038" s="17">
        <f t="shared" si="253"/>
        <v>456</v>
      </c>
      <c r="I1038" s="17">
        <f t="shared" si="254"/>
        <v>412.45</v>
      </c>
      <c r="J1038" s="17">
        <f t="shared" si="255"/>
        <v>2.5487505015432097</v>
      </c>
      <c r="K1038" s="17">
        <f t="shared" si="249"/>
        <v>815324.5797804303</v>
      </c>
      <c r="L1038" s="17">
        <f t="shared" si="256"/>
        <v>870.99875050154321</v>
      </c>
      <c r="M1038" s="17">
        <f t="shared" si="257"/>
        <v>12716.58175732253</v>
      </c>
      <c r="N1038" s="17">
        <f t="shared" si="258"/>
        <v>101732.65405858024</v>
      </c>
      <c r="O1038" s="17">
        <f t="shared" si="262"/>
        <v>8273961640.4569416</v>
      </c>
      <c r="P1038" s="17" t="str">
        <f t="shared" si="259"/>
        <v/>
      </c>
      <c r="Q1038" s="17">
        <f t="shared" si="250"/>
        <v>3718018456.2156873</v>
      </c>
      <c r="AB1038">
        <f t="shared" si="251"/>
        <v>0</v>
      </c>
      <c r="AC1038">
        <f>IF(AB1038=1,"",E1038)</f>
        <v>14.6</v>
      </c>
      <c r="AD1038">
        <f t="shared" si="252"/>
        <v>4.0555555555555554</v>
      </c>
    </row>
    <row r="1039" spans="2:30" x14ac:dyDescent="0.35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260"/>
        <v>1.3611111111111109</v>
      </c>
      <c r="G1039" s="17">
        <f t="shared" si="261"/>
        <v>4.8999999999999995</v>
      </c>
      <c r="H1039" s="17">
        <f t="shared" si="253"/>
        <v>391.99999999999994</v>
      </c>
      <c r="I1039" s="17">
        <f t="shared" si="254"/>
        <v>565</v>
      </c>
      <c r="J1039" s="17">
        <f t="shared" si="255"/>
        <v>4.7827932098765444</v>
      </c>
      <c r="K1039" s="17">
        <f t="shared" si="249"/>
        <v>816286.36257364019</v>
      </c>
      <c r="L1039" s="17">
        <f t="shared" si="256"/>
        <v>961.78279320987656</v>
      </c>
      <c r="M1039" s="17">
        <f t="shared" si="257"/>
        <v>19235.655864197532</v>
      </c>
      <c r="N1039" s="17">
        <f t="shared" si="258"/>
        <v>173120.90277777778</v>
      </c>
      <c r="O1039" s="17">
        <f t="shared" si="262"/>
        <v>8274134761.3597193</v>
      </c>
      <c r="P1039" s="17" t="str">
        <f t="shared" si="259"/>
        <v/>
      </c>
      <c r="Q1039" s="17">
        <f t="shared" si="250"/>
        <v>3718018456.2156873</v>
      </c>
      <c r="AB1039">
        <f t="shared" si="251"/>
        <v>0</v>
      </c>
      <c r="AC1039">
        <f>IF(AB1039=1,"",E1039)</f>
        <v>20</v>
      </c>
      <c r="AD1039">
        <f t="shared" si="252"/>
        <v>5.5555555555555554</v>
      </c>
    </row>
    <row r="1040" spans="2:30" x14ac:dyDescent="0.35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260"/>
        <v>1.1388888888888888</v>
      </c>
      <c r="G1040" s="17">
        <f t="shared" si="261"/>
        <v>4.0999999999999996</v>
      </c>
      <c r="H1040" s="17">
        <f t="shared" si="253"/>
        <v>328</v>
      </c>
      <c r="I1040" s="17">
        <f t="shared" si="254"/>
        <v>689.3</v>
      </c>
      <c r="J1040" s="17">
        <f t="shared" si="255"/>
        <v>7.1187094135802491</v>
      </c>
      <c r="K1040" s="17">
        <f t="shared" si="249"/>
        <v>817310.7812830538</v>
      </c>
      <c r="L1040" s="17">
        <f t="shared" si="256"/>
        <v>1024.4187094135802</v>
      </c>
      <c r="M1040" s="17">
        <f t="shared" si="257"/>
        <v>24995.816509691358</v>
      </c>
      <c r="N1040" s="17">
        <f t="shared" si="258"/>
        <v>249958.16509691358</v>
      </c>
      <c r="O1040" s="17">
        <f t="shared" si="262"/>
        <v>8274384719.5248165</v>
      </c>
      <c r="P1040" s="17" t="str">
        <f t="shared" si="259"/>
        <v/>
      </c>
      <c r="Q1040" s="17">
        <f t="shared" si="250"/>
        <v>3718018456.2156873</v>
      </c>
      <c r="AB1040">
        <f t="shared" si="251"/>
        <v>0</v>
      </c>
      <c r="AC1040">
        <f>IF(AB1040=1,"",E1040)</f>
        <v>24.4</v>
      </c>
      <c r="AD1040">
        <f t="shared" si="252"/>
        <v>6.7777777777777768</v>
      </c>
    </row>
    <row r="1041" spans="2:30" x14ac:dyDescent="0.35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260"/>
        <v>1.0138888888888891</v>
      </c>
      <c r="G1041" s="17">
        <f t="shared" si="261"/>
        <v>3.6500000000000004</v>
      </c>
      <c r="H1041" s="17">
        <f t="shared" si="253"/>
        <v>292.00000000000006</v>
      </c>
      <c r="I1041" s="17">
        <f t="shared" si="254"/>
        <v>796.65</v>
      </c>
      <c r="J1041" s="17">
        <f t="shared" si="255"/>
        <v>9.5086711805555595</v>
      </c>
      <c r="K1041" s="17">
        <f t="shared" si="249"/>
        <v>818408.9399542344</v>
      </c>
      <c r="L1041" s="17">
        <f t="shared" si="256"/>
        <v>1098.1586711805558</v>
      </c>
      <c r="M1041" s="17">
        <f t="shared" si="257"/>
        <v>30968.074527291672</v>
      </c>
      <c r="N1041" s="17">
        <f t="shared" si="258"/>
        <v>340648.81980020838</v>
      </c>
      <c r="O1041" s="17">
        <f t="shared" si="262"/>
        <v>8274725368.3446169</v>
      </c>
      <c r="P1041" s="17" t="str">
        <f t="shared" si="259"/>
        <v/>
      </c>
      <c r="Q1041" s="17">
        <f t="shared" si="250"/>
        <v>3718018456.2156873</v>
      </c>
      <c r="AB1041">
        <f t="shared" si="251"/>
        <v>0</v>
      </c>
      <c r="AC1041">
        <f>IF(AB1041=1,"",E1041)</f>
        <v>28.2</v>
      </c>
      <c r="AD1041">
        <f t="shared" si="252"/>
        <v>7.833333333333333</v>
      </c>
    </row>
    <row r="1042" spans="2:30" x14ac:dyDescent="0.35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260"/>
        <v>0.94444444444444453</v>
      </c>
      <c r="G1042" s="17">
        <f t="shared" si="261"/>
        <v>3.4000000000000004</v>
      </c>
      <c r="H1042" s="17">
        <f t="shared" si="253"/>
        <v>272</v>
      </c>
      <c r="I1042" s="17">
        <f t="shared" si="254"/>
        <v>895.52499999999998</v>
      </c>
      <c r="J1042" s="17">
        <f t="shared" si="255"/>
        <v>12.0154526716821</v>
      </c>
      <c r="K1042" s="17">
        <f t="shared" si="249"/>
        <v>819588.48040690611</v>
      </c>
      <c r="L1042" s="17">
        <f t="shared" si="256"/>
        <v>1179.5404526716823</v>
      </c>
      <c r="M1042" s="17">
        <f t="shared" si="257"/>
        <v>37391.432349692324</v>
      </c>
      <c r="N1042" s="17">
        <f t="shared" si="258"/>
        <v>448697.18819630786</v>
      </c>
      <c r="O1042" s="17">
        <f t="shared" si="262"/>
        <v>8275174065.5328131</v>
      </c>
      <c r="P1042" s="17" t="str">
        <f t="shared" si="259"/>
        <v/>
      </c>
      <c r="Q1042" s="17">
        <f t="shared" si="250"/>
        <v>3718018456.2156873</v>
      </c>
      <c r="AB1042">
        <f t="shared" si="251"/>
        <v>0</v>
      </c>
      <c r="AC1042">
        <f>IF(AB1042=1,"",E1042)</f>
        <v>31.7</v>
      </c>
      <c r="AD1042">
        <f t="shared" si="252"/>
        <v>8.8055555555555554</v>
      </c>
    </row>
    <row r="1043" spans="2:30" x14ac:dyDescent="0.35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260"/>
        <v>0.81944444444444475</v>
      </c>
      <c r="G1043" s="17">
        <f t="shared" si="261"/>
        <v>2.9500000000000011</v>
      </c>
      <c r="H1043" s="17">
        <f t="shared" si="253"/>
        <v>236.00000000000009</v>
      </c>
      <c r="I1043" s="17">
        <f t="shared" si="254"/>
        <v>988.75</v>
      </c>
      <c r="J1043" s="17">
        <f t="shared" si="255"/>
        <v>14.647304205246918</v>
      </c>
      <c r="K1043" s="17">
        <f t="shared" si="249"/>
        <v>820827.87771111133</v>
      </c>
      <c r="L1043" s="17">
        <f t="shared" si="256"/>
        <v>1239.3973042052469</v>
      </c>
      <c r="M1043" s="17">
        <f t="shared" si="257"/>
        <v>43378.905647183637</v>
      </c>
      <c r="N1043" s="17">
        <f t="shared" si="258"/>
        <v>563925.77341338724</v>
      </c>
      <c r="O1043" s="17">
        <f t="shared" si="262"/>
        <v>8275737991.3062267</v>
      </c>
      <c r="P1043" s="17" t="str">
        <f t="shared" si="259"/>
        <v/>
      </c>
      <c r="Q1043" s="17">
        <f t="shared" si="250"/>
        <v>3718018456.2156873</v>
      </c>
      <c r="AB1043">
        <f t="shared" si="251"/>
        <v>0</v>
      </c>
      <c r="AC1043">
        <f>IF(AB1043=1,"",E1043)</f>
        <v>35</v>
      </c>
      <c r="AD1043">
        <f t="shared" si="252"/>
        <v>9.7222222222222214</v>
      </c>
    </row>
    <row r="1044" spans="2:30" x14ac:dyDescent="0.35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260"/>
        <v>0.65277777777777812</v>
      </c>
      <c r="G1044" s="17">
        <f t="shared" si="261"/>
        <v>2.3500000000000014</v>
      </c>
      <c r="H1044" s="17">
        <f t="shared" si="253"/>
        <v>188.00000000000011</v>
      </c>
      <c r="I1044" s="17">
        <f t="shared" si="254"/>
        <v>1062.2</v>
      </c>
      <c r="J1044" s="17">
        <f t="shared" si="255"/>
        <v>16.904304320987659</v>
      </c>
      <c r="K1044" s="17">
        <f t="shared" si="249"/>
        <v>822094.98201543232</v>
      </c>
      <c r="L1044" s="17">
        <f t="shared" si="256"/>
        <v>1267.1043043209879</v>
      </c>
      <c r="M1044" s="17">
        <f t="shared" si="257"/>
        <v>47643.121842469147</v>
      </c>
      <c r="N1044" s="17">
        <f t="shared" si="258"/>
        <v>667003.70579456806</v>
      </c>
      <c r="O1044" s="17">
        <f t="shared" si="262"/>
        <v>8276404995.0120211</v>
      </c>
      <c r="P1044" s="17" t="str">
        <f t="shared" si="259"/>
        <v/>
      </c>
      <c r="Q1044" s="17">
        <f t="shared" si="250"/>
        <v>3718018456.2156873</v>
      </c>
      <c r="AB1044">
        <f t="shared" si="251"/>
        <v>0</v>
      </c>
      <c r="AC1044">
        <f>IF(AB1044=1,"",E1044)</f>
        <v>37.6</v>
      </c>
      <c r="AD1044">
        <f t="shared" si="252"/>
        <v>10.444444444444445</v>
      </c>
    </row>
    <row r="1045" spans="2:30" x14ac:dyDescent="0.35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260"/>
        <v>0.54166666666666641</v>
      </c>
      <c r="G1045" s="17">
        <f t="shared" si="261"/>
        <v>1.9499999999999993</v>
      </c>
      <c r="H1045" s="17">
        <f t="shared" si="253"/>
        <v>155.99999999999991</v>
      </c>
      <c r="I1045" s="17">
        <f t="shared" si="254"/>
        <v>1121.5250000000001</v>
      </c>
      <c r="J1045" s="17">
        <f t="shared" si="255"/>
        <v>18.845281375385806</v>
      </c>
      <c r="K1045" s="17">
        <f t="shared" si="249"/>
        <v>823391.35229680769</v>
      </c>
      <c r="L1045" s="17">
        <f t="shared" si="256"/>
        <v>1296.370281375386</v>
      </c>
      <c r="M1045" s="17">
        <f t="shared" si="257"/>
        <v>51465.900170602828</v>
      </c>
      <c r="N1045" s="17">
        <f t="shared" si="258"/>
        <v>771988.50255904242</v>
      </c>
      <c r="O1045" s="17">
        <f t="shared" si="262"/>
        <v>8277176983.5145798</v>
      </c>
      <c r="P1045" s="17" t="str">
        <f t="shared" si="259"/>
        <v/>
      </c>
      <c r="Q1045" s="17">
        <f t="shared" si="250"/>
        <v>3718018456.2156873</v>
      </c>
      <c r="AB1045">
        <f t="shared" si="251"/>
        <v>0</v>
      </c>
      <c r="AC1045">
        <f>IF(AB1045=1,"",E1045)</f>
        <v>39.700000000000003</v>
      </c>
      <c r="AD1045">
        <f t="shared" si="252"/>
        <v>11.027777777777779</v>
      </c>
    </row>
    <row r="1046" spans="2:30" x14ac:dyDescent="0.35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260"/>
        <v>0.54166666666666641</v>
      </c>
      <c r="G1046" s="17">
        <f t="shared" si="261"/>
        <v>1.9499999999999993</v>
      </c>
      <c r="H1046" s="17">
        <f t="shared" si="253"/>
        <v>155.99999999999991</v>
      </c>
      <c r="I1046" s="17">
        <f t="shared" si="254"/>
        <v>1172.375</v>
      </c>
      <c r="J1046" s="17">
        <f t="shared" si="255"/>
        <v>20.592914014274697</v>
      </c>
      <c r="K1046" s="17">
        <f t="shared" ref="K1046:K1109" si="263">(H1046+I1046+J1046)+K1045</f>
        <v>824740.32021082193</v>
      </c>
      <c r="L1046" s="17">
        <f t="shared" si="256"/>
        <v>1348.9679140142748</v>
      </c>
      <c r="M1046" s="17">
        <f t="shared" si="257"/>
        <v>55982.168431592407</v>
      </c>
      <c r="N1046" s="17">
        <f t="shared" si="258"/>
        <v>895714.69490547851</v>
      </c>
      <c r="O1046" s="17">
        <f t="shared" si="262"/>
        <v>8278072698.2094851</v>
      </c>
      <c r="P1046" s="17" t="str">
        <f t="shared" si="259"/>
        <v/>
      </c>
      <c r="Q1046" s="17">
        <f t="shared" si="250"/>
        <v>3718018456.2156873</v>
      </c>
      <c r="AB1046">
        <f t="shared" si="251"/>
        <v>0</v>
      </c>
      <c r="AC1046">
        <f>IF(AB1046=1,"",E1046)</f>
        <v>41.5</v>
      </c>
      <c r="AD1046">
        <f t="shared" si="252"/>
        <v>11.527777777777777</v>
      </c>
    </row>
    <row r="1047" spans="2:30" x14ac:dyDescent="0.35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260"/>
        <v>0.625</v>
      </c>
      <c r="G1047" s="17">
        <f t="shared" si="261"/>
        <v>2.25</v>
      </c>
      <c r="H1047" s="17">
        <f t="shared" si="253"/>
        <v>180</v>
      </c>
      <c r="I1047" s="17">
        <f t="shared" si="254"/>
        <v>1231.7</v>
      </c>
      <c r="J1047" s="17">
        <f t="shared" si="255"/>
        <v>22.729746450617291</v>
      </c>
      <c r="K1047" s="17">
        <f t="shared" si="263"/>
        <v>826174.74995727255</v>
      </c>
      <c r="L1047" s="17">
        <f t="shared" si="256"/>
        <v>1434.4297464506174</v>
      </c>
      <c r="M1047" s="17">
        <f t="shared" si="257"/>
        <v>62541.136945246915</v>
      </c>
      <c r="N1047" s="17">
        <f t="shared" si="258"/>
        <v>1063199.3280691975</v>
      </c>
      <c r="O1047" s="17">
        <f t="shared" si="262"/>
        <v>8279135897.5375538</v>
      </c>
      <c r="P1047" s="17" t="str">
        <f t="shared" si="259"/>
        <v/>
      </c>
      <c r="Q1047" s="17">
        <f t="shared" si="250"/>
        <v>3718018456.2156873</v>
      </c>
      <c r="AB1047">
        <f t="shared" si="251"/>
        <v>0</v>
      </c>
      <c r="AC1047">
        <f>IF(AB1047=1,"",E1047)</f>
        <v>43.6</v>
      </c>
      <c r="AD1047">
        <f t="shared" si="252"/>
        <v>12.111111111111111</v>
      </c>
    </row>
    <row r="1048" spans="2:30" x14ac:dyDescent="0.35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260"/>
        <v>0.6666666666666663</v>
      </c>
      <c r="G1048" s="17">
        <f t="shared" si="261"/>
        <v>2.3999999999999986</v>
      </c>
      <c r="H1048" s="17">
        <f t="shared" si="253"/>
        <v>191.99999999999989</v>
      </c>
      <c r="I1048" s="17">
        <f t="shared" si="254"/>
        <v>1299.5</v>
      </c>
      <c r="J1048" s="17">
        <f t="shared" si="255"/>
        <v>25.300976080246922</v>
      </c>
      <c r="K1048" s="17">
        <f t="shared" si="263"/>
        <v>827691.55093335279</v>
      </c>
      <c r="L1048" s="17">
        <f t="shared" si="256"/>
        <v>1516.800976080247</v>
      </c>
      <c r="M1048" s="17">
        <f t="shared" si="257"/>
        <v>69772.844899691365</v>
      </c>
      <c r="N1048" s="17">
        <f t="shared" si="258"/>
        <v>1255911.2081944447</v>
      </c>
      <c r="O1048" s="17">
        <f t="shared" si="262"/>
        <v>8280391808.7457485</v>
      </c>
      <c r="P1048" s="17" t="str">
        <f t="shared" si="259"/>
        <v/>
      </c>
      <c r="Q1048" s="17">
        <f t="shared" si="250"/>
        <v>3718018456.2156873</v>
      </c>
      <c r="AB1048">
        <f t="shared" si="251"/>
        <v>0</v>
      </c>
      <c r="AC1048">
        <f>IF(AB1048=1,"",E1048)</f>
        <v>46</v>
      </c>
      <c r="AD1048">
        <f t="shared" si="252"/>
        <v>12.777777777777777</v>
      </c>
    </row>
    <row r="1049" spans="2:30" x14ac:dyDescent="0.35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260"/>
        <v>0.625</v>
      </c>
      <c r="G1049" s="17">
        <f t="shared" si="261"/>
        <v>2.25</v>
      </c>
      <c r="H1049" s="17">
        <f t="shared" si="253"/>
        <v>180</v>
      </c>
      <c r="I1049" s="17">
        <f t="shared" si="254"/>
        <v>1367.3</v>
      </c>
      <c r="J1049" s="17">
        <f t="shared" si="255"/>
        <v>28.009950154320993</v>
      </c>
      <c r="K1049" s="17">
        <f t="shared" si="263"/>
        <v>829266.86088350706</v>
      </c>
      <c r="L1049" s="17">
        <f t="shared" si="256"/>
        <v>1575.3099501543209</v>
      </c>
      <c r="M1049" s="17">
        <f t="shared" si="257"/>
        <v>76245.001587469131</v>
      </c>
      <c r="N1049" s="17">
        <f t="shared" si="258"/>
        <v>1448655.0301619135</v>
      </c>
      <c r="O1049" s="17">
        <f t="shared" si="262"/>
        <v>8281840463.7759104</v>
      </c>
      <c r="P1049" s="17" t="str">
        <f t="shared" si="259"/>
        <v/>
      </c>
      <c r="Q1049" s="17">
        <f t="shared" si="250"/>
        <v>3718018456.2156873</v>
      </c>
      <c r="AB1049">
        <f t="shared" si="251"/>
        <v>0</v>
      </c>
      <c r="AC1049">
        <f>IF(AB1049=1,"",E1049)</f>
        <v>48.4</v>
      </c>
      <c r="AD1049">
        <f t="shared" si="252"/>
        <v>13.444444444444443</v>
      </c>
    </row>
    <row r="1050" spans="2:30" x14ac:dyDescent="0.35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260"/>
        <v>0.4861111111111111</v>
      </c>
      <c r="G1050" s="17">
        <f t="shared" si="261"/>
        <v>1.75</v>
      </c>
      <c r="H1050" s="17">
        <f t="shared" si="253"/>
        <v>140</v>
      </c>
      <c r="I1050" s="17">
        <f t="shared" si="254"/>
        <v>1426.625</v>
      </c>
      <c r="J1050" s="17">
        <f t="shared" si="255"/>
        <v>30.493295958719148</v>
      </c>
      <c r="K1050" s="17">
        <f t="shared" si="263"/>
        <v>830863.97917946579</v>
      </c>
      <c r="L1050" s="17">
        <f t="shared" si="256"/>
        <v>1597.118295958719</v>
      </c>
      <c r="M1050" s="17">
        <f t="shared" si="257"/>
        <v>80654.473945915306</v>
      </c>
      <c r="N1050" s="17">
        <f t="shared" si="258"/>
        <v>1613089.4789183061</v>
      </c>
      <c r="O1050" s="17">
        <f t="shared" si="262"/>
        <v>8283453553.2548285</v>
      </c>
      <c r="P1050" s="17" t="str">
        <f t="shared" si="259"/>
        <v/>
      </c>
      <c r="Q1050" s="17">
        <f t="shared" si="250"/>
        <v>3718018456.2156873</v>
      </c>
      <c r="AB1050">
        <f t="shared" si="251"/>
        <v>0</v>
      </c>
      <c r="AC1050">
        <f>IF(AB1050=1,"",E1050)</f>
        <v>50.5</v>
      </c>
      <c r="AD1050">
        <f t="shared" si="252"/>
        <v>14.027777777777777</v>
      </c>
    </row>
    <row r="1051" spans="2:30" x14ac:dyDescent="0.35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260"/>
        <v>0.29166666666666685</v>
      </c>
      <c r="G1051" s="17">
        <f t="shared" si="261"/>
        <v>1.0500000000000007</v>
      </c>
      <c r="H1051" s="17">
        <f t="shared" si="253"/>
        <v>84.000000000000057</v>
      </c>
      <c r="I1051" s="17">
        <f t="shared" si="254"/>
        <v>1466.175</v>
      </c>
      <c r="J1051" s="17">
        <f t="shared" si="255"/>
        <v>32.207449045138894</v>
      </c>
      <c r="K1051" s="17">
        <f t="shared" si="263"/>
        <v>832446.36162851099</v>
      </c>
      <c r="L1051" s="17">
        <f t="shared" si="256"/>
        <v>1582.3824490451389</v>
      </c>
      <c r="M1051" s="17">
        <f t="shared" si="257"/>
        <v>82125.649105442702</v>
      </c>
      <c r="N1051" s="17">
        <f t="shared" si="258"/>
        <v>1724638.6312142967</v>
      </c>
      <c r="O1051" s="17">
        <f t="shared" si="262"/>
        <v>8285178191.8860426</v>
      </c>
      <c r="P1051" s="17" t="str">
        <f t="shared" si="259"/>
        <v/>
      </c>
      <c r="Q1051" s="17">
        <f t="shared" si="250"/>
        <v>3718018456.2156873</v>
      </c>
      <c r="AB1051">
        <f t="shared" si="251"/>
        <v>0</v>
      </c>
      <c r="AC1051">
        <f>IF(AB1051=1,"",E1051)</f>
        <v>51.9</v>
      </c>
      <c r="AD1051">
        <f t="shared" si="252"/>
        <v>14.416666666666666</v>
      </c>
    </row>
    <row r="1052" spans="2:30" x14ac:dyDescent="0.35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260"/>
        <v>0.12499999999999981</v>
      </c>
      <c r="G1052" s="17">
        <f t="shared" si="261"/>
        <v>0.44999999999999929</v>
      </c>
      <c r="H1052" s="17">
        <f t="shared" si="253"/>
        <v>35.999999999999943</v>
      </c>
      <c r="I1052" s="17">
        <f t="shared" si="254"/>
        <v>1485.95</v>
      </c>
      <c r="J1052" s="17">
        <f t="shared" si="255"/>
        <v>33.082102353395072</v>
      </c>
      <c r="K1052" s="17">
        <f t="shared" si="263"/>
        <v>834001.39373086439</v>
      </c>
      <c r="L1052" s="17">
        <f t="shared" si="256"/>
        <v>1555.0321023533952</v>
      </c>
      <c r="M1052" s="17">
        <f t="shared" si="257"/>
        <v>81794.688583788593</v>
      </c>
      <c r="N1052" s="17">
        <f t="shared" si="258"/>
        <v>1799483.148843349</v>
      </c>
      <c r="O1052" s="17">
        <f t="shared" si="262"/>
        <v>8286977675.0348864</v>
      </c>
      <c r="P1052" s="17" t="str">
        <f t="shared" si="259"/>
        <v/>
      </c>
      <c r="Q1052" s="17">
        <f t="shared" si="250"/>
        <v>3718018456.2156873</v>
      </c>
      <c r="AB1052">
        <f t="shared" si="251"/>
        <v>0</v>
      </c>
      <c r="AC1052">
        <f>IF(AB1052=1,"",E1052)</f>
        <v>52.6</v>
      </c>
      <c r="AD1052">
        <f t="shared" si="252"/>
        <v>14.611111111111111</v>
      </c>
    </row>
    <row r="1053" spans="2:30" x14ac:dyDescent="0.35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260"/>
        <v>4.1666666666666269E-2</v>
      </c>
      <c r="G1053" s="17">
        <f t="shared" si="261"/>
        <v>0.14999999999999858</v>
      </c>
      <c r="H1053" s="17">
        <f t="shared" si="253"/>
        <v>11.999999999999886</v>
      </c>
      <c r="I1053" s="17">
        <f t="shared" si="254"/>
        <v>1491.6</v>
      </c>
      <c r="J1053" s="17">
        <f t="shared" si="255"/>
        <v>33.334155555555562</v>
      </c>
      <c r="K1053" s="17">
        <f t="shared" si="263"/>
        <v>835538.32788641995</v>
      </c>
      <c r="L1053" s="17">
        <f t="shared" si="256"/>
        <v>1536.9341555555554</v>
      </c>
      <c r="M1053" s="17">
        <f t="shared" si="257"/>
        <v>81150.12341333332</v>
      </c>
      <c r="N1053" s="17">
        <f t="shared" si="258"/>
        <v>1866452.8385066665</v>
      </c>
      <c r="O1053" s="17">
        <f t="shared" si="262"/>
        <v>8288844127.8733931</v>
      </c>
      <c r="P1053" s="17" t="str">
        <f t="shared" si="259"/>
        <v/>
      </c>
      <c r="Q1053" s="17">
        <f t="shared" si="250"/>
        <v>3718018456.2156873</v>
      </c>
      <c r="AB1053">
        <f t="shared" si="251"/>
        <v>0</v>
      </c>
      <c r="AC1053">
        <f>IF(AB1053=1,"",E1053)</f>
        <v>52.8</v>
      </c>
      <c r="AD1053">
        <f t="shared" si="252"/>
        <v>14.666666666666666</v>
      </c>
    </row>
    <row r="1054" spans="2:30" x14ac:dyDescent="0.35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260"/>
        <v>4.1666666666667261E-2</v>
      </c>
      <c r="G1054" s="17">
        <f t="shared" si="261"/>
        <v>0.15000000000000213</v>
      </c>
      <c r="H1054" s="17">
        <f t="shared" si="253"/>
        <v>12.000000000000171</v>
      </c>
      <c r="I1054" s="17">
        <f t="shared" si="254"/>
        <v>1494.425</v>
      </c>
      <c r="J1054" s="17">
        <f t="shared" si="255"/>
        <v>33.460540866126557</v>
      </c>
      <c r="K1054" s="17">
        <f t="shared" si="263"/>
        <v>837078.21342728613</v>
      </c>
      <c r="L1054" s="17">
        <f t="shared" si="256"/>
        <v>1539.8855408661268</v>
      </c>
      <c r="M1054" s="17">
        <f t="shared" si="257"/>
        <v>81459.945111818102</v>
      </c>
      <c r="N1054" s="17">
        <f t="shared" si="258"/>
        <v>1955038.6826836346</v>
      </c>
      <c r="O1054" s="17">
        <f t="shared" si="262"/>
        <v>8290799166.556077</v>
      </c>
      <c r="P1054" s="17" t="str">
        <f t="shared" si="259"/>
        <v/>
      </c>
      <c r="Q1054" s="17">
        <f t="shared" si="250"/>
        <v>3718018456.2156873</v>
      </c>
      <c r="AB1054">
        <f t="shared" si="251"/>
        <v>0</v>
      </c>
      <c r="AC1054">
        <f>IF(AB1054=1,"",E1054)</f>
        <v>52.9</v>
      </c>
      <c r="AD1054">
        <f t="shared" si="252"/>
        <v>14.694444444444443</v>
      </c>
    </row>
    <row r="1055" spans="2:30" x14ac:dyDescent="0.35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260"/>
        <v>5.5555555555555358E-2</v>
      </c>
      <c r="G1055" s="17">
        <f t="shared" si="261"/>
        <v>0.19999999999999929</v>
      </c>
      <c r="H1055" s="17">
        <f t="shared" si="253"/>
        <v>15.999999999999943</v>
      </c>
      <c r="I1055" s="17">
        <f t="shared" si="254"/>
        <v>1500.075</v>
      </c>
      <c r="J1055" s="17">
        <f t="shared" si="255"/>
        <v>33.714028906250014</v>
      </c>
      <c r="K1055" s="17">
        <f t="shared" si="263"/>
        <v>838628.00245619239</v>
      </c>
      <c r="L1055" s="17">
        <f t="shared" si="256"/>
        <v>1549.78902890625</v>
      </c>
      <c r="M1055" s="17">
        <f t="shared" si="257"/>
        <v>82293.797434921871</v>
      </c>
      <c r="N1055" s="17">
        <f t="shared" si="258"/>
        <v>2057344.9358730468</v>
      </c>
      <c r="O1055" s="17">
        <f t="shared" si="262"/>
        <v>8292856511.49195</v>
      </c>
      <c r="P1055" s="17" t="str">
        <f t="shared" si="259"/>
        <v/>
      </c>
      <c r="Q1055" s="17">
        <f t="shared" si="250"/>
        <v>3718018456.2156873</v>
      </c>
      <c r="AB1055">
        <f t="shared" si="251"/>
        <v>0</v>
      </c>
      <c r="AC1055">
        <f>IF(AB1055=1,"",E1055)</f>
        <v>53.1</v>
      </c>
      <c r="AD1055">
        <f t="shared" si="252"/>
        <v>14.75</v>
      </c>
    </row>
    <row r="1056" spans="2:30" x14ac:dyDescent="0.35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260"/>
        <v>0</v>
      </c>
      <c r="G1056" s="17">
        <f t="shared" si="261"/>
        <v>0</v>
      </c>
      <c r="H1056" s="17">
        <f t="shared" si="253"/>
        <v>0</v>
      </c>
      <c r="I1056" s="17">
        <f t="shared" si="254"/>
        <v>1505.7249999999999</v>
      </c>
      <c r="J1056" s="17">
        <f t="shared" si="255"/>
        <v>33.968473505015446</v>
      </c>
      <c r="K1056" s="17">
        <f t="shared" si="263"/>
        <v>840167.69592969737</v>
      </c>
      <c r="L1056" s="17">
        <f t="shared" si="256"/>
        <v>1539.6934735050154</v>
      </c>
      <c r="M1056" s="17">
        <f t="shared" si="257"/>
        <v>82065.662137817315</v>
      </c>
      <c r="N1056" s="17">
        <f t="shared" si="258"/>
        <v>2133707.2155832504</v>
      </c>
      <c r="O1056" s="17">
        <f t="shared" si="262"/>
        <v>8294990218.7075329</v>
      </c>
      <c r="P1056" s="17" t="str">
        <f t="shared" si="259"/>
        <v/>
      </c>
      <c r="Q1056" s="17">
        <f t="shared" si="250"/>
        <v>3718018456.2156873</v>
      </c>
      <c r="AB1056">
        <f t="shared" si="251"/>
        <v>0</v>
      </c>
      <c r="AC1056">
        <f>IF(AB1056=1,"",E1056)</f>
        <v>53.3</v>
      </c>
      <c r="AD1056">
        <f t="shared" si="252"/>
        <v>14.805555555555554</v>
      </c>
    </row>
    <row r="1057" spans="2:30" x14ac:dyDescent="0.35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260"/>
        <v>-0.1388888888888889</v>
      </c>
      <c r="G1057" s="17">
        <f t="shared" si="261"/>
        <v>-0.5</v>
      </c>
      <c r="H1057" s="17">
        <f t="shared" si="253"/>
        <v>-40</v>
      </c>
      <c r="I1057" s="17">
        <f t="shared" si="254"/>
        <v>1500.075</v>
      </c>
      <c r="J1057" s="17">
        <f t="shared" si="255"/>
        <v>33.714028906250014</v>
      </c>
      <c r="K1057" s="17">
        <f t="shared" si="263"/>
        <v>841661.48495860363</v>
      </c>
      <c r="L1057" s="17">
        <f t="shared" si="256"/>
        <v>1493.78902890625</v>
      </c>
      <c r="M1057" s="17">
        <f t="shared" si="257"/>
        <v>79320.19743492188</v>
      </c>
      <c r="N1057" s="17">
        <f t="shared" si="258"/>
        <v>2141645.3307428909</v>
      </c>
      <c r="O1057" s="17">
        <f t="shared" si="262"/>
        <v>8297131864.0382757</v>
      </c>
      <c r="P1057" s="17" t="str">
        <f t="shared" si="259"/>
        <v/>
      </c>
      <c r="Q1057" s="17">
        <f t="shared" si="250"/>
        <v>3718018456.2156873</v>
      </c>
      <c r="AB1057">
        <f t="shared" si="251"/>
        <v>0</v>
      </c>
      <c r="AC1057">
        <f>IF(AB1057=1,"",E1057)</f>
        <v>53.1</v>
      </c>
      <c r="AD1057">
        <f t="shared" si="252"/>
        <v>14.75</v>
      </c>
    </row>
    <row r="1058" spans="2:30" x14ac:dyDescent="0.35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260"/>
        <v>-0.33333333333333315</v>
      </c>
      <c r="G1058" s="17">
        <f t="shared" si="261"/>
        <v>-1.1999999999999993</v>
      </c>
      <c r="H1058" s="17">
        <f t="shared" si="253"/>
        <v>-95.999999999999943</v>
      </c>
      <c r="I1058" s="17">
        <f t="shared" si="254"/>
        <v>1477.4749999999999</v>
      </c>
      <c r="J1058" s="17">
        <f t="shared" si="255"/>
        <v>32.705816097608029</v>
      </c>
      <c r="K1058" s="17">
        <f t="shared" si="263"/>
        <v>843075.66577470128</v>
      </c>
      <c r="L1058" s="17">
        <f t="shared" si="256"/>
        <v>1414.1808160976079</v>
      </c>
      <c r="M1058" s="17">
        <f t="shared" si="257"/>
        <v>73961.656681904889</v>
      </c>
      <c r="N1058" s="17">
        <f t="shared" si="258"/>
        <v>2070926.3870933368</v>
      </c>
      <c r="O1058" s="17">
        <f t="shared" si="262"/>
        <v>8299202790.4253693</v>
      </c>
      <c r="P1058" s="17">
        <f t="shared" si="259"/>
        <v>2070926.3870933368</v>
      </c>
      <c r="Q1058" s="17">
        <f>Q992+P1058</f>
        <v>3720089382.6027808</v>
      </c>
      <c r="AB1058">
        <f t="shared" si="251"/>
        <v>0</v>
      </c>
      <c r="AC1058">
        <f>IF(AB1058=1,"",E1058)</f>
        <v>52.3</v>
      </c>
      <c r="AD1058">
        <f t="shared" si="252"/>
        <v>14.527777777777777</v>
      </c>
    </row>
    <row r="1059" spans="2:30" x14ac:dyDescent="0.35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260"/>
        <v>-0.4861111111111111</v>
      </c>
      <c r="G1059" s="17">
        <f t="shared" si="261"/>
        <v>-1.75</v>
      </c>
      <c r="H1059" s="17">
        <f t="shared" si="253"/>
        <v>-140</v>
      </c>
      <c r="I1059" s="17">
        <f t="shared" si="254"/>
        <v>1432.2750000000001</v>
      </c>
      <c r="J1059" s="17">
        <f t="shared" si="255"/>
        <v>30.735305295138897</v>
      </c>
      <c r="K1059" s="17">
        <f t="shared" si="263"/>
        <v>844398.6760799964</v>
      </c>
      <c r="L1059" s="17">
        <f t="shared" si="256"/>
        <v>1323.010305295139</v>
      </c>
      <c r="M1059" s="17">
        <f t="shared" si="257"/>
        <v>67076.622478463556</v>
      </c>
      <c r="N1059" s="17">
        <f t="shared" si="258"/>
        <v>1945222.0518754432</v>
      </c>
      <c r="O1059" s="17">
        <f t="shared" si="262"/>
        <v>8301148012.4772444</v>
      </c>
      <c r="P1059" s="17">
        <f t="shared" si="259"/>
        <v>1945222.0518754432</v>
      </c>
      <c r="Q1059" s="17">
        <f>Q1058+P1059</f>
        <v>3722034604.6546564</v>
      </c>
      <c r="AB1059">
        <f t="shared" si="251"/>
        <v>0</v>
      </c>
      <c r="AC1059">
        <f>IF(AB1059=1,"",E1059)</f>
        <v>50.7</v>
      </c>
      <c r="AD1059">
        <f t="shared" si="252"/>
        <v>14.083333333333334</v>
      </c>
    </row>
    <row r="1060" spans="2:30" x14ac:dyDescent="0.35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260"/>
        <v>-0.5833333333333337</v>
      </c>
      <c r="G1060" s="17">
        <f t="shared" si="261"/>
        <v>-2.1000000000000014</v>
      </c>
      <c r="H1060" s="17">
        <f t="shared" si="253"/>
        <v>-168.00000000000011</v>
      </c>
      <c r="I1060" s="17">
        <f t="shared" si="254"/>
        <v>1378.6</v>
      </c>
      <c r="J1060" s="17">
        <f t="shared" si="255"/>
        <v>28.474837654320996</v>
      </c>
      <c r="K1060" s="17">
        <f t="shared" si="263"/>
        <v>845637.75091765076</v>
      </c>
      <c r="L1060" s="17">
        <f t="shared" si="256"/>
        <v>1239.0748376543208</v>
      </c>
      <c r="M1060" s="17">
        <f t="shared" si="257"/>
        <v>60466.852077530857</v>
      </c>
      <c r="N1060" s="17">
        <f t="shared" si="258"/>
        <v>1814005.5623259258</v>
      </c>
      <c r="O1060" s="17">
        <f t="shared" si="262"/>
        <v>8302962018.0395699</v>
      </c>
      <c r="P1060" s="17">
        <f t="shared" si="259"/>
        <v>1814005.5623259258</v>
      </c>
      <c r="Q1060" s="17">
        <f>Q1059+P1060</f>
        <v>3723848610.2169824</v>
      </c>
      <c r="AB1060">
        <f t="shared" si="251"/>
        <v>0</v>
      </c>
      <c r="AC1060">
        <f>IF(AB1060=1,"",E1060)</f>
        <v>48.8</v>
      </c>
      <c r="AD1060">
        <f t="shared" si="252"/>
        <v>13.555555555555554</v>
      </c>
    </row>
    <row r="1061" spans="2:30" x14ac:dyDescent="0.35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260"/>
        <v>-0.69444444444444442</v>
      </c>
      <c r="G1061" s="17">
        <f t="shared" si="261"/>
        <v>-2.5</v>
      </c>
      <c r="H1061" s="17">
        <f t="shared" si="253"/>
        <v>-200</v>
      </c>
      <c r="I1061" s="17">
        <f t="shared" si="254"/>
        <v>1313.625</v>
      </c>
      <c r="J1061" s="17">
        <f t="shared" si="255"/>
        <v>25.853986545138898</v>
      </c>
      <c r="K1061" s="17">
        <f t="shared" si="263"/>
        <v>846777.22990419588</v>
      </c>
      <c r="L1061" s="17">
        <f t="shared" si="256"/>
        <v>1139.4789865451389</v>
      </c>
      <c r="M1061" s="17">
        <f t="shared" si="257"/>
        <v>52985.772874348957</v>
      </c>
      <c r="N1061" s="17">
        <f t="shared" si="258"/>
        <v>1642558.9591048176</v>
      </c>
      <c r="O1061" s="17">
        <f t="shared" si="262"/>
        <v>8304604576.9986744</v>
      </c>
      <c r="P1061" s="17">
        <f t="shared" si="259"/>
        <v>1642558.9591048176</v>
      </c>
      <c r="Q1061" s="17">
        <f>Q1060+P1061</f>
        <v>3725491169.1760874</v>
      </c>
      <c r="AB1061">
        <f t="shared" si="251"/>
        <v>0</v>
      </c>
      <c r="AC1061">
        <f>IF(AB1061=1,"",E1061)</f>
        <v>46.5</v>
      </c>
      <c r="AD1061">
        <f t="shared" si="252"/>
        <v>12.916666666666666</v>
      </c>
    </row>
    <row r="1062" spans="2:30" x14ac:dyDescent="0.35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260"/>
        <v>-0.86111111111111149</v>
      </c>
      <c r="G1062" s="17">
        <f t="shared" si="261"/>
        <v>-3.1000000000000014</v>
      </c>
      <c r="H1062" s="17">
        <f t="shared" si="253"/>
        <v>-248.00000000000011</v>
      </c>
      <c r="I1062" s="17">
        <f t="shared" si="254"/>
        <v>1237.3499999999999</v>
      </c>
      <c r="J1062" s="17">
        <f t="shared" si="255"/>
        <v>22.938754513888892</v>
      </c>
      <c r="K1062" s="17">
        <f t="shared" si="263"/>
        <v>847789.51865870971</v>
      </c>
      <c r="L1062" s="17">
        <f t="shared" si="256"/>
        <v>1012.2887545138886</v>
      </c>
      <c r="M1062" s="17">
        <f t="shared" si="257"/>
        <v>44338.247447708323</v>
      </c>
      <c r="N1062" s="17">
        <f t="shared" si="258"/>
        <v>1418823.9183266663</v>
      </c>
      <c r="O1062" s="17">
        <f t="shared" si="262"/>
        <v>8306023400.9170008</v>
      </c>
      <c r="P1062" s="17">
        <f t="shared" si="259"/>
        <v>1418823.9183266663</v>
      </c>
      <c r="Q1062" s="17">
        <f>Q1061+P1062</f>
        <v>3726909993.0944142</v>
      </c>
      <c r="AB1062">
        <f t="shared" si="251"/>
        <v>0</v>
      </c>
      <c r="AC1062">
        <f>IF(AB1062=1,"",E1062)</f>
        <v>43.8</v>
      </c>
      <c r="AD1062">
        <f t="shared" si="252"/>
        <v>12.166666666666666</v>
      </c>
    </row>
    <row r="1063" spans="2:30" x14ac:dyDescent="0.35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260"/>
        <v>-1.0833333333333328</v>
      </c>
      <c r="G1063" s="17">
        <f t="shared" si="261"/>
        <v>-3.8999999999999986</v>
      </c>
      <c r="H1063" s="17">
        <f t="shared" si="253"/>
        <v>-311.99999999999983</v>
      </c>
      <c r="I1063" s="17">
        <f t="shared" si="254"/>
        <v>1138.4749999999999</v>
      </c>
      <c r="J1063" s="17">
        <f t="shared" si="255"/>
        <v>19.419216560570991</v>
      </c>
      <c r="K1063" s="17">
        <f t="shared" si="263"/>
        <v>848635.41287527024</v>
      </c>
      <c r="L1063" s="17">
        <f t="shared" si="256"/>
        <v>845.89421656057118</v>
      </c>
      <c r="M1063" s="17">
        <f t="shared" si="257"/>
        <v>34089.536927391018</v>
      </c>
      <c r="N1063" s="17">
        <f t="shared" si="258"/>
        <v>1124954.7186039037</v>
      </c>
      <c r="O1063" s="17">
        <f t="shared" si="262"/>
        <v>8307148355.6356049</v>
      </c>
      <c r="P1063" s="17">
        <f t="shared" si="259"/>
        <v>1124954.7186039037</v>
      </c>
      <c r="Q1063" s="17">
        <f>Q1062+P1063</f>
        <v>3728034947.8130183</v>
      </c>
      <c r="AB1063">
        <f t="shared" si="251"/>
        <v>0</v>
      </c>
      <c r="AC1063">
        <f>IF(AB1063=1,"",E1063)</f>
        <v>40.299999999999997</v>
      </c>
      <c r="AD1063">
        <f t="shared" si="252"/>
        <v>11.194444444444443</v>
      </c>
    </row>
    <row r="1064" spans="2:30" x14ac:dyDescent="0.35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260"/>
        <v>-1.333333333333333</v>
      </c>
      <c r="G1064" s="17">
        <f t="shared" si="261"/>
        <v>-4.7999999999999989</v>
      </c>
      <c r="H1064" s="17">
        <f t="shared" si="253"/>
        <v>-383.99999999999989</v>
      </c>
      <c r="I1064" s="17">
        <f t="shared" si="254"/>
        <v>1017</v>
      </c>
      <c r="J1064" s="17">
        <f t="shared" si="255"/>
        <v>15.496250000000003</v>
      </c>
      <c r="K1064" s="17">
        <f t="shared" si="263"/>
        <v>849283.90912527021</v>
      </c>
      <c r="L1064" s="17">
        <f t="shared" si="256"/>
        <v>648.49625000000015</v>
      </c>
      <c r="M1064" s="17">
        <f t="shared" si="257"/>
        <v>23345.865000000005</v>
      </c>
      <c r="N1064" s="17">
        <f t="shared" si="258"/>
        <v>793759.41000000015</v>
      </c>
      <c r="O1064" s="17">
        <f t="shared" si="262"/>
        <v>8307942115.0456047</v>
      </c>
      <c r="P1064" s="17">
        <f t="shared" si="259"/>
        <v>793759.41000000015</v>
      </c>
      <c r="Q1064" s="17">
        <f>Q1063+P1064</f>
        <v>3728828707.2230182</v>
      </c>
      <c r="AB1064">
        <f t="shared" si="251"/>
        <v>0</v>
      </c>
      <c r="AC1064">
        <f>IF(AB1064=1,"",E1064)</f>
        <v>36</v>
      </c>
      <c r="AD1064">
        <f t="shared" si="252"/>
        <v>10</v>
      </c>
    </row>
    <row r="1065" spans="2:30" x14ac:dyDescent="0.35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260"/>
        <v>-1.4722222222222223</v>
      </c>
      <c r="G1065" s="17">
        <f t="shared" si="261"/>
        <v>-5.3000000000000007</v>
      </c>
      <c r="H1065" s="17">
        <f t="shared" si="253"/>
        <v>-424</v>
      </c>
      <c r="I1065" s="17">
        <f t="shared" si="254"/>
        <v>867.27499999999998</v>
      </c>
      <c r="J1065" s="17">
        <f t="shared" si="255"/>
        <v>11.269336930941362</v>
      </c>
      <c r="K1065" s="17">
        <f t="shared" si="263"/>
        <v>849738.45346220117</v>
      </c>
      <c r="L1065" s="17">
        <f t="shared" si="256"/>
        <v>454.54433693094131</v>
      </c>
      <c r="M1065" s="17">
        <f t="shared" si="257"/>
        <v>13954.511143779899</v>
      </c>
      <c r="N1065" s="17">
        <f t="shared" si="258"/>
        <v>488407.89003229648</v>
      </c>
      <c r="O1065" s="17">
        <f t="shared" si="262"/>
        <v>8308430522.9356375</v>
      </c>
      <c r="P1065" s="17">
        <f t="shared" si="259"/>
        <v>488407.89003229648</v>
      </c>
      <c r="Q1065" s="17">
        <f>Q1064+P1065</f>
        <v>3729317115.1130505</v>
      </c>
      <c r="AB1065">
        <f t="shared" si="251"/>
        <v>0</v>
      </c>
      <c r="AC1065">
        <f>IF(AB1065=1,"",E1065)</f>
        <v>30.7</v>
      </c>
      <c r="AD1065">
        <f t="shared" si="252"/>
        <v>8.5277777777777768</v>
      </c>
    </row>
    <row r="1066" spans="2:30" x14ac:dyDescent="0.35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260"/>
        <v>-1.3472222222222221</v>
      </c>
      <c r="G1066" s="17">
        <f t="shared" si="261"/>
        <v>-4.8499999999999996</v>
      </c>
      <c r="H1066" s="17">
        <f t="shared" si="253"/>
        <v>-387.99999999999994</v>
      </c>
      <c r="I1066" s="17">
        <f t="shared" si="254"/>
        <v>717.55</v>
      </c>
      <c r="J1066" s="17">
        <f t="shared" si="255"/>
        <v>7.7141671682098778</v>
      </c>
      <c r="K1066" s="17">
        <f t="shared" si="263"/>
        <v>850075.71762936935</v>
      </c>
      <c r="L1066" s="17">
        <f t="shared" si="256"/>
        <v>337.26416716820989</v>
      </c>
      <c r="M1066" s="17">
        <f t="shared" si="257"/>
        <v>8566.5098460725312</v>
      </c>
      <c r="N1066" s="17">
        <f t="shared" si="258"/>
        <v>308394.35445861111</v>
      </c>
      <c r="O1066" s="17">
        <f t="shared" si="262"/>
        <v>8308738917.2900963</v>
      </c>
      <c r="P1066" s="17">
        <f t="shared" si="259"/>
        <v>308394.35445861111</v>
      </c>
      <c r="Q1066" s="17">
        <f>Q1065+P1066</f>
        <v>3729625509.4675093</v>
      </c>
      <c r="AB1066">
        <f t="shared" si="251"/>
        <v>0</v>
      </c>
      <c r="AC1066">
        <f>IF(AB1066=1,"",E1066)</f>
        <v>25.4</v>
      </c>
      <c r="AD1066">
        <f t="shared" si="252"/>
        <v>7.0555555555555554</v>
      </c>
    </row>
    <row r="1067" spans="2:30" x14ac:dyDescent="0.35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260"/>
        <v>-1.2083333333333333</v>
      </c>
      <c r="G1067" s="17">
        <f t="shared" si="261"/>
        <v>-4.3499999999999996</v>
      </c>
      <c r="H1067" s="17">
        <f t="shared" si="253"/>
        <v>-348</v>
      </c>
      <c r="I1067" s="17">
        <f t="shared" si="254"/>
        <v>593.25</v>
      </c>
      <c r="J1067" s="17">
        <f t="shared" si="255"/>
        <v>5.2730295138888916</v>
      </c>
      <c r="K1067" s="17">
        <f t="shared" si="263"/>
        <v>850326.24065888324</v>
      </c>
      <c r="L1067" s="17">
        <f t="shared" si="256"/>
        <v>250.5230295138889</v>
      </c>
      <c r="M1067" s="17">
        <f t="shared" si="257"/>
        <v>5260.9836197916666</v>
      </c>
      <c r="N1067" s="17">
        <f t="shared" si="258"/>
        <v>194656.39393229166</v>
      </c>
      <c r="O1067" s="17">
        <f t="shared" si="262"/>
        <v>8308933573.6840286</v>
      </c>
      <c r="P1067" s="17">
        <f t="shared" si="259"/>
        <v>194656.39393229166</v>
      </c>
      <c r="Q1067" s="17">
        <f>Q1066+P1067</f>
        <v>3729820165.8614416</v>
      </c>
      <c r="AB1067">
        <f t="shared" si="251"/>
        <v>0</v>
      </c>
      <c r="AC1067">
        <f>IF(AB1067=1,"",E1067)</f>
        <v>21</v>
      </c>
      <c r="AD1067">
        <f t="shared" si="252"/>
        <v>5.833333333333333</v>
      </c>
    </row>
    <row r="1068" spans="2:30" x14ac:dyDescent="0.35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260"/>
        <v>-1.0555555555555556</v>
      </c>
      <c r="G1068" s="17">
        <f t="shared" si="261"/>
        <v>-3.8</v>
      </c>
      <c r="H1068" s="17">
        <f t="shared" si="253"/>
        <v>-304</v>
      </c>
      <c r="I1068" s="17">
        <f t="shared" si="254"/>
        <v>471.77499999999998</v>
      </c>
      <c r="J1068" s="17">
        <f t="shared" si="255"/>
        <v>3.3346829957561743</v>
      </c>
      <c r="K1068" s="17">
        <f t="shared" si="263"/>
        <v>850497.35034187895</v>
      </c>
      <c r="L1068" s="17">
        <f t="shared" si="256"/>
        <v>171.10968299575615</v>
      </c>
      <c r="M1068" s="17">
        <f t="shared" si="257"/>
        <v>2857.5317060291277</v>
      </c>
      <c r="N1068" s="17">
        <f t="shared" si="258"/>
        <v>108586.20482910685</v>
      </c>
      <c r="O1068" s="17">
        <f t="shared" si="262"/>
        <v>8309042159.8888578</v>
      </c>
      <c r="P1068" s="17">
        <f t="shared" si="259"/>
        <v>108586.20482910685</v>
      </c>
      <c r="Q1068" s="17">
        <f>Q1067+P1068</f>
        <v>3729928752.0662708</v>
      </c>
      <c r="AB1068">
        <f t="shared" si="251"/>
        <v>0</v>
      </c>
      <c r="AC1068">
        <f>IF(AB1068=1,"",E1068)</f>
        <v>16.7</v>
      </c>
      <c r="AD1068">
        <f t="shared" si="252"/>
        <v>4.6388888888888884</v>
      </c>
    </row>
    <row r="1069" spans="2:30" x14ac:dyDescent="0.35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260"/>
        <v>-0.65277777777777768</v>
      </c>
      <c r="G1069" s="17">
        <f t="shared" si="261"/>
        <v>-2.3499999999999996</v>
      </c>
      <c r="H1069" s="17">
        <f t="shared" si="253"/>
        <v>-187.99999999999997</v>
      </c>
      <c r="I1069" s="17">
        <f t="shared" si="254"/>
        <v>378.55</v>
      </c>
      <c r="J1069" s="17">
        <f t="shared" si="255"/>
        <v>2.1469958719135809</v>
      </c>
      <c r="K1069" s="17">
        <f t="shared" si="263"/>
        <v>850690.0473377509</v>
      </c>
      <c r="L1069" s="17">
        <f t="shared" si="256"/>
        <v>192.69699587191363</v>
      </c>
      <c r="M1069" s="17">
        <f t="shared" si="257"/>
        <v>2582.1397446836427</v>
      </c>
      <c r="N1069" s="17">
        <f t="shared" si="258"/>
        <v>100703.45004266207</v>
      </c>
      <c r="O1069" s="17">
        <f t="shared" si="262"/>
        <v>8309142863.3389006</v>
      </c>
      <c r="P1069" s="17">
        <f t="shared" si="259"/>
        <v>100703.45004266207</v>
      </c>
      <c r="Q1069" s="17">
        <f>Q1068+P1069</f>
        <v>3730029455.5163136</v>
      </c>
      <c r="AB1069">
        <f t="shared" si="251"/>
        <v>0</v>
      </c>
      <c r="AC1069">
        <f>IF(AB1069=1,"",E1069)</f>
        <v>13.4</v>
      </c>
      <c r="AD1069">
        <f t="shared" si="252"/>
        <v>3.7222222222222223</v>
      </c>
    </row>
    <row r="1070" spans="2:30" x14ac:dyDescent="0.35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260"/>
        <v>-0.18055555555555566</v>
      </c>
      <c r="G1070" s="17">
        <f t="shared" si="261"/>
        <v>-0.65000000000000036</v>
      </c>
      <c r="H1070" s="17">
        <f t="shared" si="253"/>
        <v>-52.000000000000028</v>
      </c>
      <c r="I1070" s="17">
        <f t="shared" si="254"/>
        <v>339</v>
      </c>
      <c r="J1070" s="17">
        <f t="shared" si="255"/>
        <v>1.7218055555555563</v>
      </c>
      <c r="K1070" s="17">
        <f t="shared" si="263"/>
        <v>850978.76914330642</v>
      </c>
      <c r="L1070" s="17">
        <f t="shared" si="256"/>
        <v>288.72180555555553</v>
      </c>
      <c r="M1070" s="17">
        <f t="shared" si="257"/>
        <v>3464.6616666666664</v>
      </c>
      <c r="N1070" s="17">
        <f t="shared" si="258"/>
        <v>138586.46666666665</v>
      </c>
      <c r="O1070" s="17">
        <f t="shared" si="262"/>
        <v>8309281449.8055668</v>
      </c>
      <c r="P1070" s="17" t="str">
        <f t="shared" si="259"/>
        <v/>
      </c>
      <c r="Q1070" s="17">
        <f>Q1069</f>
        <v>3730029455.5163136</v>
      </c>
      <c r="AB1070">
        <f t="shared" si="251"/>
        <v>0</v>
      </c>
      <c r="AC1070">
        <f>IF(AB1070=1,"",E1070)</f>
        <v>12</v>
      </c>
      <c r="AD1070">
        <f t="shared" si="252"/>
        <v>3.333333333333333</v>
      </c>
    </row>
    <row r="1071" spans="2:30" x14ac:dyDescent="0.35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260"/>
        <v>0.1111111111111112</v>
      </c>
      <c r="G1071" s="17">
        <f t="shared" si="261"/>
        <v>0.40000000000000036</v>
      </c>
      <c r="H1071" s="17">
        <f t="shared" si="253"/>
        <v>32.000000000000028</v>
      </c>
      <c r="I1071" s="17">
        <f t="shared" si="254"/>
        <v>341.82499999999999</v>
      </c>
      <c r="J1071" s="17">
        <f t="shared" si="255"/>
        <v>1.7506218846450621</v>
      </c>
      <c r="K1071" s="17">
        <f t="shared" si="263"/>
        <v>851354.34476519108</v>
      </c>
      <c r="L1071" s="17">
        <f t="shared" si="256"/>
        <v>375.5756218846451</v>
      </c>
      <c r="M1071" s="17">
        <f t="shared" si="257"/>
        <v>4544.4650248042053</v>
      </c>
      <c r="N1071" s="17">
        <f t="shared" si="258"/>
        <v>186323.06601697241</v>
      </c>
      <c r="O1071" s="17">
        <f t="shared" si="262"/>
        <v>8309467772.8715839</v>
      </c>
      <c r="P1071" s="17" t="str">
        <f t="shared" si="259"/>
        <v/>
      </c>
      <c r="Q1071" s="17">
        <f t="shared" ref="Q1071:Q1075" si="264">Q1070</f>
        <v>3730029455.5163136</v>
      </c>
      <c r="AB1071">
        <f t="shared" si="251"/>
        <v>0</v>
      </c>
      <c r="AC1071">
        <f>IF(AB1071=1,"",E1071)</f>
        <v>12.1</v>
      </c>
      <c r="AD1071">
        <f t="shared" si="252"/>
        <v>3.3611111111111107</v>
      </c>
    </row>
    <row r="1072" spans="2:30" x14ac:dyDescent="0.35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260"/>
        <v>0.4861111111111111</v>
      </c>
      <c r="G1072" s="17">
        <f t="shared" si="261"/>
        <v>1.75</v>
      </c>
      <c r="H1072" s="17">
        <f t="shared" si="253"/>
        <v>140</v>
      </c>
      <c r="I1072" s="17">
        <f t="shared" si="254"/>
        <v>361.6</v>
      </c>
      <c r="J1072" s="17">
        <f t="shared" si="255"/>
        <v>1.9590320987654324</v>
      </c>
      <c r="K1072" s="17">
        <f t="shared" si="263"/>
        <v>851857.90379728982</v>
      </c>
      <c r="L1072" s="17">
        <f t="shared" si="256"/>
        <v>503.55903209876544</v>
      </c>
      <c r="M1072" s="17">
        <f t="shared" si="257"/>
        <v>6445.5556108641977</v>
      </c>
      <c r="N1072" s="17">
        <f t="shared" si="258"/>
        <v>270713.33565629629</v>
      </c>
      <c r="O1072" s="17">
        <f t="shared" si="262"/>
        <v>8309738486.2072401</v>
      </c>
      <c r="P1072" s="17" t="str">
        <f t="shared" si="259"/>
        <v/>
      </c>
      <c r="Q1072" s="17">
        <f t="shared" si="264"/>
        <v>3730029455.5163136</v>
      </c>
      <c r="AB1072">
        <f t="shared" si="251"/>
        <v>0</v>
      </c>
      <c r="AC1072">
        <f>IF(AB1072=1,"",E1072)</f>
        <v>12.8</v>
      </c>
      <c r="AD1072">
        <f t="shared" si="252"/>
        <v>3.5555555555555558</v>
      </c>
    </row>
    <row r="1073" spans="2:30" x14ac:dyDescent="0.35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260"/>
        <v>0.98611111111111083</v>
      </c>
      <c r="G1073" s="17">
        <f t="shared" si="261"/>
        <v>3.5499999999999989</v>
      </c>
      <c r="H1073" s="17">
        <f t="shared" si="253"/>
        <v>283.99999999999994</v>
      </c>
      <c r="I1073" s="17">
        <f t="shared" si="254"/>
        <v>440.7</v>
      </c>
      <c r="J1073" s="17">
        <f t="shared" si="255"/>
        <v>2.9098513888888893</v>
      </c>
      <c r="K1073" s="17">
        <f t="shared" si="263"/>
        <v>852585.51364867867</v>
      </c>
      <c r="L1073" s="17">
        <f t="shared" si="256"/>
        <v>727.60985138888884</v>
      </c>
      <c r="M1073" s="17">
        <f t="shared" si="257"/>
        <v>11350.713681666666</v>
      </c>
      <c r="N1073" s="17">
        <f t="shared" si="258"/>
        <v>488080.68831166666</v>
      </c>
      <c r="O1073" s="17">
        <f t="shared" si="262"/>
        <v>8310226566.8955517</v>
      </c>
      <c r="P1073" s="17" t="str">
        <f t="shared" si="259"/>
        <v/>
      </c>
      <c r="Q1073" s="17">
        <f t="shared" si="264"/>
        <v>3730029455.5163136</v>
      </c>
      <c r="AB1073">
        <f t="shared" si="251"/>
        <v>0</v>
      </c>
      <c r="AC1073">
        <f>IF(AB1073=1,"",E1073)</f>
        <v>15.6</v>
      </c>
      <c r="AD1073">
        <f t="shared" si="252"/>
        <v>4.333333333333333</v>
      </c>
    </row>
    <row r="1074" spans="2:30" x14ac:dyDescent="0.35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260"/>
        <v>1.0833333333333333</v>
      </c>
      <c r="G1074" s="17">
        <f t="shared" si="261"/>
        <v>3.8999999999999995</v>
      </c>
      <c r="H1074" s="17">
        <f t="shared" si="253"/>
        <v>312</v>
      </c>
      <c r="I1074" s="17">
        <f t="shared" si="254"/>
        <v>562.17499999999995</v>
      </c>
      <c r="J1074" s="17">
        <f t="shared" si="255"/>
        <v>4.7350848476080252</v>
      </c>
      <c r="K1074" s="17">
        <f t="shared" si="263"/>
        <v>853464.42373352626</v>
      </c>
      <c r="L1074" s="17">
        <f t="shared" si="256"/>
        <v>878.910084847608</v>
      </c>
      <c r="M1074" s="17">
        <f t="shared" si="257"/>
        <v>17490.310688467398</v>
      </c>
      <c r="N1074" s="17">
        <f t="shared" si="258"/>
        <v>769573.67029256548</v>
      </c>
      <c r="O1074" s="17">
        <f t="shared" si="262"/>
        <v>8310996140.5658445</v>
      </c>
      <c r="P1074" s="17" t="str">
        <f t="shared" si="259"/>
        <v/>
      </c>
      <c r="Q1074" s="17">
        <f t="shared" si="264"/>
        <v>3730029455.5163136</v>
      </c>
      <c r="AB1074">
        <f t="shared" si="251"/>
        <v>0</v>
      </c>
      <c r="AC1074">
        <f>IF(AB1074=1,"",E1074)</f>
        <v>19.899999999999999</v>
      </c>
      <c r="AD1074">
        <f t="shared" si="252"/>
        <v>5.5277777777777777</v>
      </c>
    </row>
    <row r="1075" spans="2:30" x14ac:dyDescent="0.35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260"/>
        <v>0.65277777777777812</v>
      </c>
      <c r="G1075" s="17">
        <f t="shared" si="261"/>
        <v>2.3500000000000014</v>
      </c>
      <c r="H1075" s="17">
        <f t="shared" si="253"/>
        <v>188.00000000000011</v>
      </c>
      <c r="I1075" s="17">
        <f t="shared" si="254"/>
        <v>661.05</v>
      </c>
      <c r="J1075" s="17">
        <f t="shared" si="255"/>
        <v>6.5471656250000017</v>
      </c>
      <c r="K1075" s="17">
        <f t="shared" si="263"/>
        <v>854320.02089915122</v>
      </c>
      <c r="L1075" s="17">
        <f t="shared" si="256"/>
        <v>855.59716562500012</v>
      </c>
      <c r="M1075" s="17">
        <f t="shared" si="257"/>
        <v>20020.973675625002</v>
      </c>
      <c r="N1075" s="17">
        <f t="shared" si="258"/>
        <v>900943.81540312513</v>
      </c>
      <c r="O1075" s="17">
        <f t="shared" si="262"/>
        <v>8311897084.3812475</v>
      </c>
      <c r="P1075" s="17" t="str">
        <f t="shared" si="259"/>
        <v/>
      </c>
      <c r="Q1075" s="17">
        <f t="shared" si="264"/>
        <v>3730029455.5163136</v>
      </c>
      <c r="AB1075">
        <f t="shared" si="251"/>
        <v>0</v>
      </c>
      <c r="AC1075">
        <f>IF(AB1075=1,"",E1075)</f>
        <v>23.4</v>
      </c>
      <c r="AD1075">
        <f t="shared" si="252"/>
        <v>6.4999999999999991</v>
      </c>
    </row>
    <row r="1076" spans="2:30" x14ac:dyDescent="0.35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260"/>
        <v>0.25000000000000011</v>
      </c>
      <c r="G1076" s="17">
        <f t="shared" si="261"/>
        <v>0.90000000000000036</v>
      </c>
      <c r="H1076" s="17">
        <f t="shared" si="253"/>
        <v>72.000000000000028</v>
      </c>
      <c r="I1076" s="17">
        <f t="shared" si="254"/>
        <v>694.95</v>
      </c>
      <c r="J1076" s="17">
        <f t="shared" si="255"/>
        <v>7.2358878472222248</v>
      </c>
      <c r="K1076" s="17">
        <f t="shared" si="263"/>
        <v>855094.20678699843</v>
      </c>
      <c r="L1076" s="17">
        <f t="shared" si="256"/>
        <v>774.18588784722226</v>
      </c>
      <c r="M1076" s="17">
        <f t="shared" si="257"/>
        <v>19044.972841041668</v>
      </c>
      <c r="N1076" s="17">
        <f t="shared" si="258"/>
        <v>876068.75068791676</v>
      </c>
      <c r="O1076" s="17">
        <f t="shared" si="262"/>
        <v>8312773153.1319351</v>
      </c>
      <c r="P1076" s="17">
        <f t="shared" si="259"/>
        <v>876068.75068791676</v>
      </c>
      <c r="Q1076" s="17">
        <f>Q1069+P1076</f>
        <v>3730905524.2670016</v>
      </c>
      <c r="AB1076">
        <f t="shared" si="251"/>
        <v>0</v>
      </c>
      <c r="AC1076">
        <f>IF(AB1076=1,"",E1076)</f>
        <v>24.6</v>
      </c>
      <c r="AD1076">
        <f t="shared" si="252"/>
        <v>6.8333333333333339</v>
      </c>
    </row>
    <row r="1077" spans="2:30" x14ac:dyDescent="0.35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260"/>
        <v>0.24999999999999961</v>
      </c>
      <c r="G1077" s="17">
        <f t="shared" si="261"/>
        <v>0.89999999999999858</v>
      </c>
      <c r="H1077" s="17">
        <f t="shared" si="253"/>
        <v>71.999999999999886</v>
      </c>
      <c r="I1077" s="17">
        <f t="shared" si="254"/>
        <v>711.9</v>
      </c>
      <c r="J1077" s="17">
        <f t="shared" si="255"/>
        <v>7.5931625000000018</v>
      </c>
      <c r="K1077" s="17">
        <f t="shared" si="263"/>
        <v>855885.6999494984</v>
      </c>
      <c r="L1077" s="17">
        <f t="shared" si="256"/>
        <v>791.49316249999981</v>
      </c>
      <c r="M1077" s="17">
        <f t="shared" si="257"/>
        <v>19945.627694999996</v>
      </c>
      <c r="N1077" s="17">
        <f t="shared" si="258"/>
        <v>937444.50166499976</v>
      </c>
      <c r="O1077" s="17">
        <f t="shared" si="262"/>
        <v>8313710597.6336002</v>
      </c>
      <c r="P1077" s="17" t="str">
        <f t="shared" si="259"/>
        <v/>
      </c>
      <c r="Q1077" s="17">
        <f>Q1076</f>
        <v>3730905524.2670016</v>
      </c>
      <c r="AB1077">
        <f t="shared" si="251"/>
        <v>0</v>
      </c>
      <c r="AC1077">
        <f>IF(AB1077=1,"",E1077)</f>
        <v>25.2</v>
      </c>
      <c r="AD1077">
        <f t="shared" si="252"/>
        <v>7</v>
      </c>
    </row>
    <row r="1078" spans="2:30" x14ac:dyDescent="0.35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260"/>
        <v>0.50000000000000022</v>
      </c>
      <c r="G1078" s="17">
        <f t="shared" si="261"/>
        <v>1.8000000000000007</v>
      </c>
      <c r="H1078" s="17">
        <f t="shared" si="253"/>
        <v>144.00000000000006</v>
      </c>
      <c r="I1078" s="17">
        <f t="shared" si="254"/>
        <v>745.8</v>
      </c>
      <c r="J1078" s="17">
        <f t="shared" si="255"/>
        <v>8.3335388888888904</v>
      </c>
      <c r="K1078" s="17">
        <f t="shared" si="263"/>
        <v>856783.83348838729</v>
      </c>
      <c r="L1078" s="17">
        <f t="shared" si="256"/>
        <v>898.13353888888889</v>
      </c>
      <c r="M1078" s="17">
        <f t="shared" si="257"/>
        <v>23710.725426666664</v>
      </c>
      <c r="N1078" s="17">
        <f t="shared" si="258"/>
        <v>1138114.8204799998</v>
      </c>
      <c r="O1078" s="17">
        <f t="shared" si="262"/>
        <v>8314848712.4540806</v>
      </c>
      <c r="P1078" s="17" t="str">
        <f t="shared" si="259"/>
        <v/>
      </c>
      <c r="Q1078" s="17">
        <f t="shared" ref="Q1078:Q1089" si="265">Q1077</f>
        <v>3730905524.2670016</v>
      </c>
      <c r="AB1078">
        <f t="shared" si="251"/>
        <v>0</v>
      </c>
      <c r="AC1078">
        <f>IF(AB1078=1,"",E1078)</f>
        <v>26.4</v>
      </c>
      <c r="AD1078">
        <f t="shared" si="252"/>
        <v>7.333333333333333</v>
      </c>
    </row>
    <row r="1079" spans="2:30" x14ac:dyDescent="0.35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260"/>
        <v>0.75000000000000022</v>
      </c>
      <c r="G1079" s="17">
        <f t="shared" si="261"/>
        <v>2.7000000000000011</v>
      </c>
      <c r="H1079" s="17">
        <f t="shared" si="253"/>
        <v>216.00000000000006</v>
      </c>
      <c r="I1079" s="17">
        <f t="shared" si="254"/>
        <v>813.6</v>
      </c>
      <c r="J1079" s="17">
        <f t="shared" si="255"/>
        <v>9.917600000000002</v>
      </c>
      <c r="K1079" s="17">
        <f t="shared" si="263"/>
        <v>857823.35108838731</v>
      </c>
      <c r="L1079" s="17">
        <f t="shared" si="256"/>
        <v>1039.5176000000001</v>
      </c>
      <c r="M1079" s="17">
        <f t="shared" si="257"/>
        <v>29938.106880000003</v>
      </c>
      <c r="N1079" s="17">
        <f t="shared" si="258"/>
        <v>1466967.2371200002</v>
      </c>
      <c r="O1079" s="17">
        <f t="shared" si="262"/>
        <v>8316315679.6912003</v>
      </c>
      <c r="P1079" s="17" t="str">
        <f t="shared" si="259"/>
        <v/>
      </c>
      <c r="Q1079" s="17">
        <f t="shared" si="265"/>
        <v>3730905524.2670016</v>
      </c>
      <c r="AB1079">
        <f t="shared" si="251"/>
        <v>0</v>
      </c>
      <c r="AC1079">
        <f>IF(AB1079=1,"",E1079)</f>
        <v>28.8</v>
      </c>
      <c r="AD1079">
        <f t="shared" si="252"/>
        <v>8</v>
      </c>
    </row>
    <row r="1080" spans="2:30" x14ac:dyDescent="0.35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260"/>
        <v>0.90277777777777724</v>
      </c>
      <c r="G1080" s="17">
        <f t="shared" si="261"/>
        <v>3.2499999999999982</v>
      </c>
      <c r="H1080" s="17">
        <f t="shared" si="253"/>
        <v>259.99999999999983</v>
      </c>
      <c r="I1080" s="17">
        <f t="shared" si="254"/>
        <v>898.35</v>
      </c>
      <c r="J1080" s="17">
        <f t="shared" si="255"/>
        <v>12.091379513888892</v>
      </c>
      <c r="K1080" s="17">
        <f t="shared" si="263"/>
        <v>858993.79246790125</v>
      </c>
      <c r="L1080" s="17">
        <f t="shared" si="256"/>
        <v>1170.4413795138887</v>
      </c>
      <c r="M1080" s="17">
        <f t="shared" si="257"/>
        <v>37220.035868541665</v>
      </c>
      <c r="N1080" s="17">
        <f t="shared" si="258"/>
        <v>1861001.7934270832</v>
      </c>
      <c r="O1080" s="17">
        <f t="shared" si="262"/>
        <v>8318176681.4846277</v>
      </c>
      <c r="P1080" s="17" t="str">
        <f t="shared" si="259"/>
        <v/>
      </c>
      <c r="Q1080" s="17">
        <f t="shared" si="265"/>
        <v>3730905524.2670016</v>
      </c>
      <c r="AB1080">
        <f t="shared" si="251"/>
        <v>0</v>
      </c>
      <c r="AC1080">
        <f>IF(AB1080=1,"",E1080)</f>
        <v>31.8</v>
      </c>
      <c r="AD1080">
        <f t="shared" si="252"/>
        <v>8.8333333333333339</v>
      </c>
    </row>
    <row r="1081" spans="2:30" x14ac:dyDescent="0.35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260"/>
        <v>1.0694444444444444</v>
      </c>
      <c r="G1081" s="17">
        <f t="shared" si="261"/>
        <v>3.8499999999999996</v>
      </c>
      <c r="H1081" s="17">
        <f t="shared" si="253"/>
        <v>308</v>
      </c>
      <c r="I1081" s="17">
        <f t="shared" si="254"/>
        <v>997.22499999999991</v>
      </c>
      <c r="J1081" s="17">
        <f t="shared" si="255"/>
        <v>14.899476977237656</v>
      </c>
      <c r="K1081" s="17">
        <f t="shared" si="263"/>
        <v>860313.91694487853</v>
      </c>
      <c r="L1081" s="17">
        <f t="shared" si="256"/>
        <v>1320.1244769772375</v>
      </c>
      <c r="M1081" s="17">
        <f t="shared" si="257"/>
        <v>46600.394037296479</v>
      </c>
      <c r="N1081" s="17">
        <f t="shared" si="258"/>
        <v>2376620.0959021202</v>
      </c>
      <c r="O1081" s="17">
        <f t="shared" si="262"/>
        <v>8320553301.5805302</v>
      </c>
      <c r="P1081" s="17" t="str">
        <f t="shared" si="259"/>
        <v/>
      </c>
      <c r="Q1081" s="17">
        <f t="shared" si="265"/>
        <v>3730905524.2670016</v>
      </c>
      <c r="AB1081">
        <f t="shared" si="251"/>
        <v>0</v>
      </c>
      <c r="AC1081">
        <f>IF(AB1081=1,"",E1081)</f>
        <v>35.299999999999997</v>
      </c>
      <c r="AD1081">
        <f t="shared" si="252"/>
        <v>9.8055555555555554</v>
      </c>
    </row>
    <row r="1082" spans="2:30" x14ac:dyDescent="0.35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260"/>
        <v>1.2777777777777781</v>
      </c>
      <c r="G1082" s="17">
        <f t="shared" si="261"/>
        <v>4.6000000000000014</v>
      </c>
      <c r="H1082" s="17">
        <f t="shared" si="253"/>
        <v>368.00000000000011</v>
      </c>
      <c r="I1082" s="17">
        <f t="shared" si="254"/>
        <v>1115.875</v>
      </c>
      <c r="J1082" s="17">
        <f t="shared" si="255"/>
        <v>18.6558827642747</v>
      </c>
      <c r="K1082" s="17">
        <f t="shared" si="263"/>
        <v>861816.44782764278</v>
      </c>
      <c r="L1082" s="17">
        <f t="shared" si="256"/>
        <v>1502.5308827642748</v>
      </c>
      <c r="M1082" s="17">
        <f t="shared" si="257"/>
        <v>59349.969869188855</v>
      </c>
      <c r="N1082" s="17">
        <f t="shared" si="258"/>
        <v>3086198.4331978206</v>
      </c>
      <c r="O1082" s="17">
        <f t="shared" si="262"/>
        <v>8323639500.0137281</v>
      </c>
      <c r="P1082" s="17" t="str">
        <f t="shared" si="259"/>
        <v/>
      </c>
      <c r="Q1082" s="17">
        <f t="shared" si="265"/>
        <v>3730905524.2670016</v>
      </c>
      <c r="AB1082">
        <f t="shared" si="251"/>
        <v>0</v>
      </c>
      <c r="AC1082">
        <f>IF(AB1082=1,"",E1082)</f>
        <v>39.5</v>
      </c>
      <c r="AD1082">
        <f t="shared" si="252"/>
        <v>10.972222222222221</v>
      </c>
    </row>
    <row r="1083" spans="2:30" x14ac:dyDescent="0.35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260"/>
        <v>1.3611111111111107</v>
      </c>
      <c r="G1083" s="17">
        <f t="shared" si="261"/>
        <v>4.8999999999999986</v>
      </c>
      <c r="H1083" s="17">
        <f t="shared" si="253"/>
        <v>391.99999999999989</v>
      </c>
      <c r="I1083" s="17">
        <f t="shared" si="254"/>
        <v>1257.125</v>
      </c>
      <c r="J1083" s="17">
        <f t="shared" si="255"/>
        <v>23.677815634645075</v>
      </c>
      <c r="K1083" s="17">
        <f t="shared" si="263"/>
        <v>863489.25064327742</v>
      </c>
      <c r="L1083" s="17">
        <f t="shared" si="256"/>
        <v>1672.8028156346452</v>
      </c>
      <c r="M1083" s="17">
        <f t="shared" si="257"/>
        <v>74439.725295741708</v>
      </c>
      <c r="N1083" s="17">
        <f t="shared" si="258"/>
        <v>3945305.4406743106</v>
      </c>
      <c r="O1083" s="17">
        <f t="shared" si="262"/>
        <v>8327584805.4544029</v>
      </c>
      <c r="P1083" s="17" t="str">
        <f t="shared" si="259"/>
        <v/>
      </c>
      <c r="Q1083" s="17">
        <f t="shared" si="265"/>
        <v>3730905524.2670016</v>
      </c>
      <c r="AB1083">
        <f t="shared" si="251"/>
        <v>0</v>
      </c>
      <c r="AC1083">
        <f>IF(AB1083=1,"",E1083)</f>
        <v>44.5</v>
      </c>
      <c r="AD1083">
        <f t="shared" si="252"/>
        <v>12.361111111111111</v>
      </c>
    </row>
    <row r="1084" spans="2:30" x14ac:dyDescent="0.35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260"/>
        <v>1.2222222222222219</v>
      </c>
      <c r="G1084" s="17">
        <f t="shared" si="261"/>
        <v>4.3999999999999986</v>
      </c>
      <c r="H1084" s="17">
        <f t="shared" si="253"/>
        <v>351.99999999999989</v>
      </c>
      <c r="I1084" s="17">
        <f t="shared" si="254"/>
        <v>1392.7249999999999</v>
      </c>
      <c r="J1084" s="17">
        <f t="shared" si="255"/>
        <v>29.061327671682108</v>
      </c>
      <c r="K1084" s="17">
        <f t="shared" si="263"/>
        <v>865263.03697094915</v>
      </c>
      <c r="L1084" s="17">
        <f t="shared" si="256"/>
        <v>1773.7863276716821</v>
      </c>
      <c r="M1084" s="17">
        <f t="shared" si="257"/>
        <v>87447.665954213924</v>
      </c>
      <c r="N1084" s="17">
        <f t="shared" si="258"/>
        <v>4722173.9615275515</v>
      </c>
      <c r="O1084" s="17">
        <f t="shared" si="262"/>
        <v>8332306979.4159307</v>
      </c>
      <c r="P1084" s="17" t="str">
        <f t="shared" si="259"/>
        <v/>
      </c>
      <c r="Q1084" s="17">
        <f t="shared" si="265"/>
        <v>3730905524.2670016</v>
      </c>
      <c r="AB1084">
        <f t="shared" si="251"/>
        <v>0</v>
      </c>
      <c r="AC1084">
        <f>IF(AB1084=1,"",E1084)</f>
        <v>49.3</v>
      </c>
      <c r="AD1084">
        <f t="shared" si="252"/>
        <v>13.694444444444443</v>
      </c>
    </row>
    <row r="1085" spans="2:30" x14ac:dyDescent="0.35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260"/>
        <v>0.98611111111111127</v>
      </c>
      <c r="G1085" s="17">
        <f t="shared" si="261"/>
        <v>3.5500000000000007</v>
      </c>
      <c r="H1085" s="17">
        <f t="shared" si="253"/>
        <v>284.00000000000006</v>
      </c>
      <c r="I1085" s="17">
        <f t="shared" si="254"/>
        <v>1505.7249999999999</v>
      </c>
      <c r="J1085" s="17">
        <f t="shared" si="255"/>
        <v>33.968473505015446</v>
      </c>
      <c r="K1085" s="17">
        <f t="shared" si="263"/>
        <v>867086.73044445412</v>
      </c>
      <c r="L1085" s="17">
        <f t="shared" si="256"/>
        <v>1823.6934735050154</v>
      </c>
      <c r="M1085" s="17">
        <f t="shared" si="257"/>
        <v>97202.862137817312</v>
      </c>
      <c r="N1085" s="17">
        <f t="shared" si="258"/>
        <v>5346157.4175799526</v>
      </c>
      <c r="O1085" s="17">
        <f t="shared" si="262"/>
        <v>8337653136.8335104</v>
      </c>
      <c r="P1085" s="17" t="str">
        <f t="shared" si="259"/>
        <v/>
      </c>
      <c r="Q1085" s="17">
        <f t="shared" si="265"/>
        <v>3730905524.2670016</v>
      </c>
      <c r="AB1085">
        <f t="shared" si="251"/>
        <v>0</v>
      </c>
      <c r="AC1085">
        <f>IF(AB1085=1,"",E1085)</f>
        <v>53.3</v>
      </c>
      <c r="AD1085">
        <f t="shared" si="252"/>
        <v>14.805555555555554</v>
      </c>
    </row>
    <row r="1086" spans="2:30" x14ac:dyDescent="0.35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260"/>
        <v>0.7777777777777779</v>
      </c>
      <c r="G1086" s="17">
        <f t="shared" si="261"/>
        <v>2.8000000000000007</v>
      </c>
      <c r="H1086" s="17">
        <f t="shared" si="253"/>
        <v>224.00000000000003</v>
      </c>
      <c r="I1086" s="17">
        <f t="shared" si="254"/>
        <v>1593.3</v>
      </c>
      <c r="J1086" s="17">
        <f t="shared" si="255"/>
        <v>38.034684722222238</v>
      </c>
      <c r="K1086" s="17">
        <f t="shared" si="263"/>
        <v>868942.06512917636</v>
      </c>
      <c r="L1086" s="17">
        <f t="shared" si="256"/>
        <v>1855.3346847222222</v>
      </c>
      <c r="M1086" s="17">
        <f t="shared" si="257"/>
        <v>104640.87621833333</v>
      </c>
      <c r="N1086" s="17">
        <f t="shared" si="258"/>
        <v>5859889.0682266662</v>
      </c>
      <c r="O1086" s="17">
        <f t="shared" si="262"/>
        <v>8343513025.9017372</v>
      </c>
      <c r="P1086" s="17" t="str">
        <f t="shared" si="259"/>
        <v/>
      </c>
      <c r="Q1086" s="17">
        <f t="shared" si="265"/>
        <v>3730905524.2670016</v>
      </c>
      <c r="AB1086">
        <f t="shared" si="251"/>
        <v>0</v>
      </c>
      <c r="AC1086">
        <f>IF(AB1086=1,"",E1086)</f>
        <v>56.4</v>
      </c>
      <c r="AD1086">
        <f t="shared" si="252"/>
        <v>15.666666666666666</v>
      </c>
    </row>
    <row r="1087" spans="2:30" x14ac:dyDescent="0.35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260"/>
        <v>0.6666666666666673</v>
      </c>
      <c r="G1087" s="17">
        <f t="shared" si="261"/>
        <v>2.4000000000000021</v>
      </c>
      <c r="H1087" s="17">
        <f t="shared" si="253"/>
        <v>192.00000000000017</v>
      </c>
      <c r="I1087" s="17">
        <f t="shared" si="254"/>
        <v>1663.925</v>
      </c>
      <c r="J1087" s="17">
        <f t="shared" si="255"/>
        <v>41.481285079089517</v>
      </c>
      <c r="K1087" s="17">
        <f t="shared" si="263"/>
        <v>870839.47141425544</v>
      </c>
      <c r="L1087" s="17">
        <f t="shared" si="256"/>
        <v>1897.4062850790897</v>
      </c>
      <c r="M1087" s="17">
        <f t="shared" si="257"/>
        <v>111757.23019115838</v>
      </c>
      <c r="N1087" s="17">
        <f t="shared" si="258"/>
        <v>6370162.1208960274</v>
      </c>
      <c r="O1087" s="17">
        <f t="shared" si="262"/>
        <v>8349883188.0226336</v>
      </c>
      <c r="P1087" s="17" t="str">
        <f t="shared" si="259"/>
        <v/>
      </c>
      <c r="Q1087" s="17">
        <f t="shared" si="265"/>
        <v>3730905524.2670016</v>
      </c>
      <c r="AB1087">
        <f t="shared" si="251"/>
        <v>0</v>
      </c>
      <c r="AC1087">
        <f>IF(AB1087=1,"",E1087)</f>
        <v>58.9</v>
      </c>
      <c r="AD1087">
        <f t="shared" si="252"/>
        <v>16.361111111111111</v>
      </c>
    </row>
    <row r="1088" spans="2:30" x14ac:dyDescent="0.35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260"/>
        <v>0.51388888888888928</v>
      </c>
      <c r="G1088" s="17">
        <f t="shared" si="261"/>
        <v>1.8500000000000014</v>
      </c>
      <c r="H1088" s="17">
        <f t="shared" si="253"/>
        <v>148.00000000000011</v>
      </c>
      <c r="I1088" s="17">
        <f t="shared" si="254"/>
        <v>1728.9</v>
      </c>
      <c r="J1088" s="17">
        <f t="shared" si="255"/>
        <v>44.784162500000008</v>
      </c>
      <c r="K1088" s="17">
        <f t="shared" si="263"/>
        <v>872761.15557675541</v>
      </c>
      <c r="L1088" s="17">
        <f t="shared" si="256"/>
        <v>1921.6841625000002</v>
      </c>
      <c r="M1088" s="17">
        <f t="shared" si="257"/>
        <v>117607.07074500002</v>
      </c>
      <c r="N1088" s="17">
        <f t="shared" si="258"/>
        <v>6821210.1032100013</v>
      </c>
      <c r="O1088" s="17">
        <f t="shared" si="262"/>
        <v>8356704398.125844</v>
      </c>
      <c r="P1088" s="17" t="str">
        <f t="shared" si="259"/>
        <v/>
      </c>
      <c r="Q1088" s="17">
        <f t="shared" si="265"/>
        <v>3730905524.2670016</v>
      </c>
      <c r="AB1088">
        <f t="shared" si="251"/>
        <v>0</v>
      </c>
      <c r="AC1088">
        <f>IF(AB1088=1,"",E1088)</f>
        <v>61.2</v>
      </c>
      <c r="AD1088">
        <f t="shared" si="252"/>
        <v>17</v>
      </c>
    </row>
    <row r="1089" spans="2:30" x14ac:dyDescent="0.35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260"/>
        <v>0.24999999999999961</v>
      </c>
      <c r="G1089" s="17">
        <f t="shared" si="261"/>
        <v>0.89999999999999858</v>
      </c>
      <c r="H1089" s="17">
        <f t="shared" si="253"/>
        <v>71.999999999999886</v>
      </c>
      <c r="I1089" s="17">
        <f t="shared" si="254"/>
        <v>1768.45</v>
      </c>
      <c r="J1089" s="17">
        <f t="shared" si="255"/>
        <v>46.85654679783952</v>
      </c>
      <c r="K1089" s="17">
        <f t="shared" si="263"/>
        <v>874648.46212355327</v>
      </c>
      <c r="L1089" s="17">
        <f t="shared" si="256"/>
        <v>1887.3065467978392</v>
      </c>
      <c r="M1089" s="17">
        <f t="shared" si="257"/>
        <v>118145.38982954474</v>
      </c>
      <c r="N1089" s="17">
        <f t="shared" si="258"/>
        <v>6970577.99994314</v>
      </c>
      <c r="O1089" s="17">
        <f t="shared" si="262"/>
        <v>8363674976.1257868</v>
      </c>
      <c r="P1089" s="17" t="str">
        <f t="shared" si="259"/>
        <v/>
      </c>
      <c r="Q1089" s="17">
        <f t="shared" si="265"/>
        <v>3730905524.2670016</v>
      </c>
      <c r="AB1089">
        <f t="shared" si="251"/>
        <v>0</v>
      </c>
      <c r="AC1089">
        <f>IF(AB1089=1,"",E1089)</f>
        <v>62.6</v>
      </c>
      <c r="AD1089">
        <f t="shared" si="252"/>
        <v>17.388888888888889</v>
      </c>
    </row>
    <row r="1090" spans="2:30" x14ac:dyDescent="0.35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260"/>
        <v>-1.3888888888889086E-2</v>
      </c>
      <c r="G1090" s="17">
        <f t="shared" si="261"/>
        <v>-5.0000000000000711E-2</v>
      </c>
      <c r="H1090" s="17">
        <f t="shared" si="253"/>
        <v>-4.0000000000000568</v>
      </c>
      <c r="I1090" s="17">
        <f t="shared" si="254"/>
        <v>1779.75</v>
      </c>
      <c r="J1090" s="17">
        <f t="shared" si="255"/>
        <v>47.457265625000005</v>
      </c>
      <c r="K1090" s="17">
        <f t="shared" si="263"/>
        <v>876471.66938917828</v>
      </c>
      <c r="L1090" s="17">
        <f t="shared" si="256"/>
        <v>1823.207265625</v>
      </c>
      <c r="M1090" s="17">
        <f t="shared" si="257"/>
        <v>114862.057734375</v>
      </c>
      <c r="N1090" s="17">
        <f t="shared" si="258"/>
        <v>6891723.4640625007</v>
      </c>
      <c r="O1090" s="17">
        <f t="shared" si="262"/>
        <v>8370566699.5898495</v>
      </c>
      <c r="P1090" s="17">
        <f t="shared" si="259"/>
        <v>6891723.4640625007</v>
      </c>
      <c r="Q1090" s="17">
        <f>Q1076+P1090</f>
        <v>3737797247.7310643</v>
      </c>
      <c r="AB1090">
        <f t="shared" si="251"/>
        <v>0</v>
      </c>
      <c r="AC1090">
        <f>IF(AB1090=1,"",E1090)</f>
        <v>63</v>
      </c>
      <c r="AD1090">
        <f t="shared" si="252"/>
        <v>17.5</v>
      </c>
    </row>
    <row r="1091" spans="2:30" x14ac:dyDescent="0.35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260"/>
        <v>-0.29166666666666685</v>
      </c>
      <c r="G1091" s="17">
        <f t="shared" si="261"/>
        <v>-1.0500000000000007</v>
      </c>
      <c r="H1091" s="17">
        <f t="shared" si="253"/>
        <v>-84.000000000000057</v>
      </c>
      <c r="I1091" s="17">
        <f t="shared" si="254"/>
        <v>1765.625</v>
      </c>
      <c r="J1091" s="17">
        <f t="shared" si="255"/>
        <v>46.706964940200628</v>
      </c>
      <c r="K1091" s="17">
        <f t="shared" si="263"/>
        <v>878200.00135411846</v>
      </c>
      <c r="L1091" s="17">
        <f t="shared" si="256"/>
        <v>1728.3319649402006</v>
      </c>
      <c r="M1091" s="17">
        <f t="shared" si="257"/>
        <v>108020.74780876253</v>
      </c>
      <c r="N1091" s="17">
        <f t="shared" si="258"/>
        <v>6589265.6163345147</v>
      </c>
      <c r="O1091" s="17">
        <f t="shared" si="262"/>
        <v>8377155965.2061844</v>
      </c>
      <c r="P1091" s="17">
        <f t="shared" si="259"/>
        <v>6589265.6163345147</v>
      </c>
      <c r="Q1091" s="17">
        <f>Q1090+P1091</f>
        <v>3744386513.3473988</v>
      </c>
      <c r="AB1091">
        <f t="shared" si="251"/>
        <v>0</v>
      </c>
      <c r="AC1091">
        <f>IF(AB1091=1,"",E1091)</f>
        <v>62.5</v>
      </c>
      <c r="AD1091">
        <f t="shared" si="252"/>
        <v>17.361111111111111</v>
      </c>
    </row>
    <row r="1092" spans="2:30" x14ac:dyDescent="0.35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260"/>
        <v>-0.44444444444444481</v>
      </c>
      <c r="G1092" s="17">
        <f t="shared" si="261"/>
        <v>-1.6000000000000014</v>
      </c>
      <c r="H1092" s="17">
        <f t="shared" si="253"/>
        <v>-128.00000000000011</v>
      </c>
      <c r="I1092" s="17">
        <f t="shared" si="254"/>
        <v>1720.425</v>
      </c>
      <c r="J1092" s="17">
        <f t="shared" si="255"/>
        <v>44.346178211805565</v>
      </c>
      <c r="K1092" s="17">
        <f t="shared" si="263"/>
        <v>879836.77253233024</v>
      </c>
      <c r="L1092" s="17">
        <f t="shared" si="256"/>
        <v>1636.7711782118054</v>
      </c>
      <c r="M1092" s="17">
        <f t="shared" si="257"/>
        <v>99679.36475309894</v>
      </c>
      <c r="N1092" s="17">
        <f t="shared" si="258"/>
        <v>6180120.6146921339</v>
      </c>
      <c r="O1092" s="17">
        <f t="shared" si="262"/>
        <v>8383336085.8208761</v>
      </c>
      <c r="P1092" s="17">
        <f t="shared" si="259"/>
        <v>6180120.6146921339</v>
      </c>
      <c r="Q1092" s="17">
        <f>Q1091+P1092</f>
        <v>3750566633.962091</v>
      </c>
      <c r="AB1092">
        <f t="shared" si="251"/>
        <v>0</v>
      </c>
      <c r="AC1092">
        <f>IF(AB1092=1,"",E1092)</f>
        <v>60.9</v>
      </c>
      <c r="AD1092">
        <f t="shared" si="252"/>
        <v>16.916666666666664</v>
      </c>
    </row>
    <row r="1093" spans="2:30" x14ac:dyDescent="0.35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260"/>
        <v>-0.31944444444444403</v>
      </c>
      <c r="G1093" s="17">
        <f t="shared" si="261"/>
        <v>-1.1499999999999986</v>
      </c>
      <c r="H1093" s="17">
        <f t="shared" si="253"/>
        <v>-91.999999999999886</v>
      </c>
      <c r="I1093" s="17">
        <f t="shared" si="254"/>
        <v>1675.2249999999999</v>
      </c>
      <c r="J1093" s="17">
        <f t="shared" si="255"/>
        <v>42.046611236496922</v>
      </c>
      <c r="K1093" s="17">
        <f t="shared" si="263"/>
        <v>881462.04414356675</v>
      </c>
      <c r="L1093" s="17">
        <f t="shared" si="256"/>
        <v>1625.2716112364969</v>
      </c>
      <c r="M1093" s="17">
        <f t="shared" si="257"/>
        <v>96378.60654632427</v>
      </c>
      <c r="N1093" s="17">
        <f t="shared" si="258"/>
        <v>6071852.2124184286</v>
      </c>
      <c r="O1093" s="17">
        <f t="shared" si="262"/>
        <v>8389407938.0332947</v>
      </c>
      <c r="P1093" s="17">
        <f t="shared" si="259"/>
        <v>6071852.2124184286</v>
      </c>
      <c r="Q1093" s="17">
        <f>Q1092+P1093</f>
        <v>3756638486.1745095</v>
      </c>
      <c r="AB1093">
        <f t="shared" si="251"/>
        <v>0</v>
      </c>
      <c r="AC1093">
        <f>IF(AB1093=1,"",E1093)</f>
        <v>59.3</v>
      </c>
      <c r="AD1093">
        <f t="shared" si="252"/>
        <v>16.472222222222221</v>
      </c>
    </row>
    <row r="1094" spans="2:30" x14ac:dyDescent="0.35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260"/>
        <v>-9.7222222222221627E-2</v>
      </c>
      <c r="G1094" s="17">
        <f t="shared" si="261"/>
        <v>-0.34999999999999787</v>
      </c>
      <c r="H1094" s="17">
        <f t="shared" si="253"/>
        <v>-27.999999999999829</v>
      </c>
      <c r="I1094" s="17">
        <f t="shared" si="254"/>
        <v>1655.45</v>
      </c>
      <c r="J1094" s="17">
        <f t="shared" si="255"/>
        <v>41.059801427469139</v>
      </c>
      <c r="K1094" s="17">
        <f t="shared" si="263"/>
        <v>883130.55394499423</v>
      </c>
      <c r="L1094" s="17">
        <f t="shared" si="256"/>
        <v>1668.5098014274695</v>
      </c>
      <c r="M1094" s="17">
        <f t="shared" si="257"/>
        <v>97774.674363649712</v>
      </c>
      <c r="N1094" s="17">
        <f t="shared" si="258"/>
        <v>6257579.1592735816</v>
      </c>
      <c r="O1094" s="17">
        <f t="shared" si="262"/>
        <v>8395665517.1925678</v>
      </c>
      <c r="P1094" s="17" t="str">
        <f t="shared" si="259"/>
        <v/>
      </c>
      <c r="Q1094" s="17">
        <f>Q1093</f>
        <v>3756638486.1745095</v>
      </c>
      <c r="AB1094">
        <f t="shared" si="251"/>
        <v>0</v>
      </c>
      <c r="AC1094">
        <f>IF(AB1094=1,"",E1094)</f>
        <v>58.6</v>
      </c>
      <c r="AD1094">
        <f t="shared" si="252"/>
        <v>16.277777777777779</v>
      </c>
    </row>
    <row r="1095" spans="2:30" x14ac:dyDescent="0.35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260"/>
        <v>1.3888888888889086E-2</v>
      </c>
      <c r="G1095" s="17">
        <f t="shared" si="261"/>
        <v>5.0000000000000711E-2</v>
      </c>
      <c r="H1095" s="17">
        <f t="shared" si="253"/>
        <v>4.0000000000000568</v>
      </c>
      <c r="I1095" s="17">
        <f t="shared" si="254"/>
        <v>1655.45</v>
      </c>
      <c r="J1095" s="17">
        <f t="shared" si="255"/>
        <v>41.059801427469139</v>
      </c>
      <c r="K1095" s="17">
        <f t="shared" si="263"/>
        <v>884831.06374642171</v>
      </c>
      <c r="L1095" s="17">
        <f t="shared" si="256"/>
        <v>1700.5098014274693</v>
      </c>
      <c r="M1095" s="17">
        <f t="shared" si="257"/>
        <v>99649.874363649695</v>
      </c>
      <c r="N1095" s="17">
        <f t="shared" si="258"/>
        <v>6477241.8336372301</v>
      </c>
      <c r="O1095" s="17">
        <f t="shared" si="262"/>
        <v>8402142759.0262051</v>
      </c>
      <c r="P1095" s="17" t="str">
        <f t="shared" si="259"/>
        <v/>
      </c>
      <c r="Q1095" s="17">
        <f t="shared" ref="Q1095:Q1104" si="266">Q1094</f>
        <v>3756638486.1745095</v>
      </c>
      <c r="AB1095">
        <f t="shared" si="251"/>
        <v>0</v>
      </c>
      <c r="AC1095">
        <f>IF(AB1095=1,"",E1095)</f>
        <v>58.6</v>
      </c>
      <c r="AD1095">
        <f t="shared" si="252"/>
        <v>16.277777777777779</v>
      </c>
    </row>
    <row r="1096" spans="2:30" x14ac:dyDescent="0.35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260"/>
        <v>2.7777777777777186E-2</v>
      </c>
      <c r="G1096" s="17">
        <f t="shared" si="261"/>
        <v>9.9999999999997868E-2</v>
      </c>
      <c r="H1096" s="17">
        <f t="shared" si="253"/>
        <v>7.9999999999998295</v>
      </c>
      <c r="I1096" s="17">
        <f t="shared" si="254"/>
        <v>1658.2750000000001</v>
      </c>
      <c r="J1096" s="17">
        <f t="shared" si="255"/>
        <v>41.200056838348786</v>
      </c>
      <c r="K1096" s="17">
        <f t="shared" si="263"/>
        <v>886538.53880326007</v>
      </c>
      <c r="L1096" s="17">
        <f t="shared" si="256"/>
        <v>1707.4750568383486</v>
      </c>
      <c r="M1096" s="17">
        <f t="shared" si="257"/>
        <v>100228.78583641107</v>
      </c>
      <c r="N1096" s="17">
        <f t="shared" si="258"/>
        <v>6615099.865203131</v>
      </c>
      <c r="O1096" s="17">
        <f t="shared" si="262"/>
        <v>8408757858.891408</v>
      </c>
      <c r="P1096" s="17" t="str">
        <f t="shared" si="259"/>
        <v/>
      </c>
      <c r="Q1096" s="17">
        <f t="shared" si="266"/>
        <v>3756638486.1745095</v>
      </c>
      <c r="AB1096">
        <f t="shared" ref="AB1096:AB1159" si="267">IF(E1096&lt;1,1,0)</f>
        <v>0</v>
      </c>
      <c r="AC1096">
        <f>IF(AB1096=1,"",E1096)</f>
        <v>58.7</v>
      </c>
      <c r="AD1096">
        <f t="shared" ref="AD1096:AD1159" si="268">E1096/3.6</f>
        <v>16.305555555555557</v>
      </c>
    </row>
    <row r="1097" spans="2:30" x14ac:dyDescent="0.35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260"/>
        <v>1.3888888888888099E-2</v>
      </c>
      <c r="G1097" s="17">
        <f t="shared" si="261"/>
        <v>4.9999999999997158E-2</v>
      </c>
      <c r="H1097" s="17">
        <f t="shared" ref="H1097:H1160" si="269">288*F1097</f>
        <v>3.9999999999997726</v>
      </c>
      <c r="I1097" s="17">
        <f t="shared" ref="I1097:I1160" si="270">28.25*E1097</f>
        <v>1661.1</v>
      </c>
      <c r="J1097" s="17">
        <f t="shared" ref="J1097:J1160" si="271">0.5*1.225*((E1097*(1000/3600))^2)*0.46*0.55</f>
        <v>41.34055138888889</v>
      </c>
      <c r="K1097" s="17">
        <f t="shared" si="263"/>
        <v>888244.97935464897</v>
      </c>
      <c r="L1097" s="17">
        <f t="shared" ref="L1097:L1160" si="272">H1097+I1097+J1097</f>
        <v>1706.4405513888885</v>
      </c>
      <c r="M1097" s="17">
        <f t="shared" ref="M1097:M1160" si="273">L1097*E1097</f>
        <v>100338.70442166664</v>
      </c>
      <c r="N1097" s="17">
        <f t="shared" ref="N1097:N1160" si="274">M1097*D1097</f>
        <v>6722693.1962516652</v>
      </c>
      <c r="O1097" s="17">
        <f t="shared" si="262"/>
        <v>8415480552.0876598</v>
      </c>
      <c r="P1097" s="17" t="str">
        <f t="shared" ref="P1097:P1160" si="275">IF(N1097&lt;N1096, N1097, "")</f>
        <v/>
      </c>
      <c r="Q1097" s="17">
        <f t="shared" si="266"/>
        <v>3756638486.1745095</v>
      </c>
      <c r="AB1097">
        <f t="shared" si="267"/>
        <v>0</v>
      </c>
      <c r="AC1097">
        <f>IF(AB1097=1,"",E1097)</f>
        <v>58.8</v>
      </c>
      <c r="AD1097">
        <f t="shared" si="268"/>
        <v>16.333333333333332</v>
      </c>
    </row>
    <row r="1098" spans="2:30" x14ac:dyDescent="0.35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276">($E1099-$E1097)/2/3.6</f>
        <v>0</v>
      </c>
      <c r="G1098" s="17">
        <f t="shared" ref="G1098:G1161" si="277">($E1099-$E1097)/2</f>
        <v>0</v>
      </c>
      <c r="H1098" s="17">
        <f t="shared" si="269"/>
        <v>0</v>
      </c>
      <c r="I1098" s="17">
        <f t="shared" si="270"/>
        <v>1661.1</v>
      </c>
      <c r="J1098" s="17">
        <f t="shared" si="271"/>
        <v>41.34055138888889</v>
      </c>
      <c r="K1098" s="17">
        <f t="shared" si="263"/>
        <v>889947.41990603786</v>
      </c>
      <c r="L1098" s="17">
        <f t="shared" si="272"/>
        <v>1702.4405513888887</v>
      </c>
      <c r="M1098" s="17">
        <f t="shared" si="273"/>
        <v>100103.50442166666</v>
      </c>
      <c r="N1098" s="17">
        <f t="shared" si="274"/>
        <v>6807038.300673333</v>
      </c>
      <c r="O1098" s="17">
        <f t="shared" ref="O1098:O1161" si="278">(M1098*D1098)+O1097</f>
        <v>8422287590.3883333</v>
      </c>
      <c r="P1098" s="17" t="str">
        <f t="shared" si="275"/>
        <v/>
      </c>
      <c r="Q1098" s="17">
        <f t="shared" si="266"/>
        <v>3756638486.1745095</v>
      </c>
      <c r="AB1098">
        <f t="shared" si="267"/>
        <v>0</v>
      </c>
      <c r="AC1098">
        <f>IF(AB1098=1,"",E1098)</f>
        <v>58.8</v>
      </c>
      <c r="AD1098">
        <f t="shared" si="268"/>
        <v>16.333333333333332</v>
      </c>
    </row>
    <row r="1099" spans="2:30" x14ac:dyDescent="0.35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276"/>
        <v>4.1666666666667261E-2</v>
      </c>
      <c r="G1099" s="17">
        <f t="shared" si="277"/>
        <v>0.15000000000000213</v>
      </c>
      <c r="H1099" s="17">
        <f t="shared" si="269"/>
        <v>12.000000000000171</v>
      </c>
      <c r="I1099" s="17">
        <f t="shared" si="270"/>
        <v>1661.1</v>
      </c>
      <c r="J1099" s="17">
        <f t="shared" si="271"/>
        <v>41.34055138888889</v>
      </c>
      <c r="K1099" s="17">
        <f t="shared" si="263"/>
        <v>891661.86045742675</v>
      </c>
      <c r="L1099" s="17">
        <f t="shared" si="272"/>
        <v>1714.4405513888889</v>
      </c>
      <c r="M1099" s="17">
        <f t="shared" si="273"/>
        <v>100809.10442166666</v>
      </c>
      <c r="N1099" s="17">
        <f t="shared" si="274"/>
        <v>6955828.2050949996</v>
      </c>
      <c r="O1099" s="17">
        <f t="shared" si="278"/>
        <v>8429243418.5934286</v>
      </c>
      <c r="P1099" s="17" t="str">
        <f t="shared" si="275"/>
        <v/>
      </c>
      <c r="Q1099" s="17">
        <f t="shared" si="266"/>
        <v>3756638486.1745095</v>
      </c>
      <c r="AB1099">
        <f t="shared" si="267"/>
        <v>0</v>
      </c>
      <c r="AC1099">
        <f>IF(AB1099=1,"",E1099)</f>
        <v>58.8</v>
      </c>
      <c r="AD1099">
        <f t="shared" si="268"/>
        <v>16.333333333333332</v>
      </c>
    </row>
    <row r="1100" spans="2:30" x14ac:dyDescent="0.35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276"/>
        <v>0.18055555555555614</v>
      </c>
      <c r="G1100" s="17">
        <f t="shared" si="277"/>
        <v>0.65000000000000213</v>
      </c>
      <c r="H1100" s="17">
        <f t="shared" si="269"/>
        <v>52.000000000000171</v>
      </c>
      <c r="I1100" s="17">
        <f t="shared" si="270"/>
        <v>1669.575</v>
      </c>
      <c r="J1100" s="17">
        <f t="shared" si="271"/>
        <v>41.763469878472229</v>
      </c>
      <c r="K1100" s="17">
        <f t="shared" si="263"/>
        <v>893425.19892730517</v>
      </c>
      <c r="L1100" s="17">
        <f t="shared" si="272"/>
        <v>1763.3384698784726</v>
      </c>
      <c r="M1100" s="17">
        <f t="shared" si="273"/>
        <v>104213.30356981773</v>
      </c>
      <c r="N1100" s="17">
        <f t="shared" si="274"/>
        <v>7294931.2498872411</v>
      </c>
      <c r="O1100" s="17">
        <f t="shared" si="278"/>
        <v>8436538349.8433161</v>
      </c>
      <c r="P1100" s="17" t="str">
        <f t="shared" si="275"/>
        <v/>
      </c>
      <c r="Q1100" s="17">
        <f t="shared" si="266"/>
        <v>3756638486.1745095</v>
      </c>
      <c r="AB1100">
        <f t="shared" si="267"/>
        <v>0</v>
      </c>
      <c r="AC1100">
        <f>IF(AB1100=1,"",E1100)</f>
        <v>59.1</v>
      </c>
      <c r="AD1100">
        <f t="shared" si="268"/>
        <v>16.416666666666668</v>
      </c>
    </row>
    <row r="1101" spans="2:30" x14ac:dyDescent="0.35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276"/>
        <v>0.36111111111111133</v>
      </c>
      <c r="G1101" s="17">
        <f t="shared" si="277"/>
        <v>1.3000000000000007</v>
      </c>
      <c r="H1101" s="17">
        <f t="shared" si="269"/>
        <v>104.00000000000006</v>
      </c>
      <c r="I1101" s="17">
        <f t="shared" si="270"/>
        <v>1697.825</v>
      </c>
      <c r="J1101" s="17">
        <f t="shared" si="271"/>
        <v>43.188742255015455</v>
      </c>
      <c r="K1101" s="17">
        <f t="shared" si="263"/>
        <v>895270.21266956022</v>
      </c>
      <c r="L1101" s="17">
        <f t="shared" si="272"/>
        <v>1845.0137422550156</v>
      </c>
      <c r="M1101" s="17">
        <f t="shared" si="273"/>
        <v>110885.32590952644</v>
      </c>
      <c r="N1101" s="17">
        <f t="shared" si="274"/>
        <v>7872858.1395763773</v>
      </c>
      <c r="O1101" s="17">
        <f t="shared" si="278"/>
        <v>8444411207.982892</v>
      </c>
      <c r="P1101" s="17" t="str">
        <f t="shared" si="275"/>
        <v/>
      </c>
      <c r="Q1101" s="17">
        <f t="shared" si="266"/>
        <v>3756638486.1745095</v>
      </c>
      <c r="AB1101">
        <f t="shared" si="267"/>
        <v>0</v>
      </c>
      <c r="AC1101">
        <f>IF(AB1101=1,"",E1101)</f>
        <v>60.1</v>
      </c>
      <c r="AD1101">
        <f t="shared" si="268"/>
        <v>16.694444444444443</v>
      </c>
    </row>
    <row r="1102" spans="2:30" x14ac:dyDescent="0.35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276"/>
        <v>0.40277777777777757</v>
      </c>
      <c r="G1102" s="17">
        <f t="shared" si="277"/>
        <v>1.4499999999999993</v>
      </c>
      <c r="H1102" s="17">
        <f t="shared" si="269"/>
        <v>115.99999999999994</v>
      </c>
      <c r="I1102" s="17">
        <f t="shared" si="270"/>
        <v>1743.0250000000001</v>
      </c>
      <c r="J1102" s="17">
        <f t="shared" si="271"/>
        <v>45.518919106867294</v>
      </c>
      <c r="K1102" s="17">
        <f t="shared" si="263"/>
        <v>897174.75658866705</v>
      </c>
      <c r="L1102" s="17">
        <f t="shared" si="272"/>
        <v>1904.5439191068674</v>
      </c>
      <c r="M1102" s="17">
        <f t="shared" si="273"/>
        <v>117510.35980889373</v>
      </c>
      <c r="N1102" s="17">
        <f t="shared" si="274"/>
        <v>8460745.9062403478</v>
      </c>
      <c r="O1102" s="17">
        <f t="shared" si="278"/>
        <v>8452871953.8891325</v>
      </c>
      <c r="P1102" s="17" t="str">
        <f t="shared" si="275"/>
        <v/>
      </c>
      <c r="Q1102" s="17">
        <f t="shared" si="266"/>
        <v>3756638486.1745095</v>
      </c>
      <c r="AB1102">
        <f t="shared" si="267"/>
        <v>0</v>
      </c>
      <c r="AC1102">
        <f>IF(AB1102=1,"",E1102)</f>
        <v>61.7</v>
      </c>
      <c r="AD1102">
        <f t="shared" si="268"/>
        <v>17.138888888888889</v>
      </c>
    </row>
    <row r="1103" spans="2:30" x14ac:dyDescent="0.35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276"/>
        <v>0.27777777777777779</v>
      </c>
      <c r="G1103" s="17">
        <f t="shared" si="277"/>
        <v>1</v>
      </c>
      <c r="H1103" s="17">
        <f t="shared" si="269"/>
        <v>80</v>
      </c>
      <c r="I1103" s="17">
        <f t="shared" si="270"/>
        <v>1779.75</v>
      </c>
      <c r="J1103" s="17">
        <f t="shared" si="271"/>
        <v>47.457265625000005</v>
      </c>
      <c r="K1103" s="17">
        <f t="shared" si="263"/>
        <v>899081.96385429206</v>
      </c>
      <c r="L1103" s="17">
        <f t="shared" si="272"/>
        <v>1907.207265625</v>
      </c>
      <c r="M1103" s="17">
        <f t="shared" si="273"/>
        <v>120154.057734375</v>
      </c>
      <c r="N1103" s="17">
        <f t="shared" si="274"/>
        <v>8771246.2146093752</v>
      </c>
      <c r="O1103" s="17">
        <f t="shared" si="278"/>
        <v>8461643200.1037416</v>
      </c>
      <c r="P1103" s="17" t="str">
        <f t="shared" si="275"/>
        <v/>
      </c>
      <c r="Q1103" s="17">
        <f t="shared" si="266"/>
        <v>3756638486.1745095</v>
      </c>
      <c r="AB1103">
        <f t="shared" si="267"/>
        <v>0</v>
      </c>
      <c r="AC1103">
        <f>IF(AB1103=1,"",E1103)</f>
        <v>63</v>
      </c>
      <c r="AD1103">
        <f t="shared" si="268"/>
        <v>17.5</v>
      </c>
    </row>
    <row r="1104" spans="2:30" x14ac:dyDescent="0.35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276"/>
        <v>0.12499999999999981</v>
      </c>
      <c r="G1104" s="17">
        <f t="shared" si="277"/>
        <v>0.44999999999999929</v>
      </c>
      <c r="H1104" s="17">
        <f t="shared" si="269"/>
        <v>35.999999999999943</v>
      </c>
      <c r="I1104" s="17">
        <f t="shared" si="270"/>
        <v>1799.5250000000001</v>
      </c>
      <c r="J1104" s="17">
        <f t="shared" si="271"/>
        <v>48.517730449459897</v>
      </c>
      <c r="K1104" s="17">
        <f t="shared" si="263"/>
        <v>900966.00658474152</v>
      </c>
      <c r="L1104" s="17">
        <f t="shared" si="272"/>
        <v>1884.0427304494599</v>
      </c>
      <c r="M1104" s="17">
        <f t="shared" si="273"/>
        <v>120013.5219296306</v>
      </c>
      <c r="N1104" s="17">
        <f t="shared" si="274"/>
        <v>8881000.6227926649</v>
      </c>
      <c r="O1104" s="17">
        <f t="shared" si="278"/>
        <v>8470524200.7265339</v>
      </c>
      <c r="P1104" s="17" t="str">
        <f t="shared" si="275"/>
        <v/>
      </c>
      <c r="Q1104" s="17">
        <f t="shared" si="266"/>
        <v>3756638486.1745095</v>
      </c>
      <c r="AB1104">
        <f t="shared" si="267"/>
        <v>0</v>
      </c>
      <c r="AC1104">
        <f>IF(AB1104=1,"",E1104)</f>
        <v>63.7</v>
      </c>
      <c r="AD1104">
        <f t="shared" si="268"/>
        <v>17.694444444444446</v>
      </c>
    </row>
    <row r="1105" spans="2:30" x14ac:dyDescent="0.35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276"/>
        <v>-2.7777777777778172E-2</v>
      </c>
      <c r="G1105" s="17">
        <f t="shared" si="277"/>
        <v>-0.10000000000000142</v>
      </c>
      <c r="H1105" s="17">
        <f t="shared" si="269"/>
        <v>-8.0000000000001137</v>
      </c>
      <c r="I1105" s="17">
        <f t="shared" si="270"/>
        <v>1805.175</v>
      </c>
      <c r="J1105" s="17">
        <f t="shared" si="271"/>
        <v>48.822872656250006</v>
      </c>
      <c r="K1105" s="17">
        <f t="shared" si="263"/>
        <v>902812.00445739774</v>
      </c>
      <c r="L1105" s="17">
        <f t="shared" si="272"/>
        <v>1845.9978726562497</v>
      </c>
      <c r="M1105" s="17">
        <f t="shared" si="273"/>
        <v>117959.26406273435</v>
      </c>
      <c r="N1105" s="17">
        <f t="shared" si="274"/>
        <v>8846944.8047050759</v>
      </c>
      <c r="O1105" s="17">
        <f t="shared" si="278"/>
        <v>8479371145.5312386</v>
      </c>
      <c r="P1105" s="17">
        <f t="shared" si="275"/>
        <v>8846944.8047050759</v>
      </c>
      <c r="Q1105" s="17">
        <f>Q1093+P1105</f>
        <v>3765485430.9792147</v>
      </c>
      <c r="AB1105">
        <f t="shared" si="267"/>
        <v>0</v>
      </c>
      <c r="AC1105">
        <f>IF(AB1105=1,"",E1105)</f>
        <v>63.9</v>
      </c>
      <c r="AD1105">
        <f t="shared" si="268"/>
        <v>17.75</v>
      </c>
    </row>
    <row r="1106" spans="2:30" x14ac:dyDescent="0.35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276"/>
        <v>-0.2222222222222224</v>
      </c>
      <c r="G1106" s="17">
        <f t="shared" si="277"/>
        <v>-0.80000000000000071</v>
      </c>
      <c r="H1106" s="17">
        <f t="shared" si="269"/>
        <v>-64.000000000000057</v>
      </c>
      <c r="I1106" s="17">
        <f t="shared" si="270"/>
        <v>1793.875</v>
      </c>
      <c r="J1106" s="17">
        <f t="shared" si="271"/>
        <v>48.213544801311741</v>
      </c>
      <c r="K1106" s="17">
        <f t="shared" si="263"/>
        <v>904590.09300219908</v>
      </c>
      <c r="L1106" s="17">
        <f t="shared" si="272"/>
        <v>1778.0885448013119</v>
      </c>
      <c r="M1106" s="17">
        <f t="shared" si="273"/>
        <v>112908.6225948833</v>
      </c>
      <c r="N1106" s="17">
        <f t="shared" si="274"/>
        <v>8581055.3172111306</v>
      </c>
      <c r="O1106" s="17">
        <f t="shared" si="278"/>
        <v>8487952200.8484497</v>
      </c>
      <c r="P1106" s="17">
        <f t="shared" si="275"/>
        <v>8581055.3172111306</v>
      </c>
      <c r="Q1106" s="17">
        <f>Q1105+P1106</f>
        <v>3774066486.2964258</v>
      </c>
      <c r="AB1106">
        <f t="shared" si="267"/>
        <v>0</v>
      </c>
      <c r="AC1106">
        <f>IF(AB1106=1,"",E1106)</f>
        <v>63.5</v>
      </c>
      <c r="AD1106">
        <f t="shared" si="268"/>
        <v>17.638888888888889</v>
      </c>
    </row>
    <row r="1107" spans="2:30" x14ac:dyDescent="0.35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276"/>
        <v>-0.44444444444444481</v>
      </c>
      <c r="G1107" s="17">
        <f t="shared" si="277"/>
        <v>-1.6000000000000014</v>
      </c>
      <c r="H1107" s="17">
        <f t="shared" si="269"/>
        <v>-128.00000000000011</v>
      </c>
      <c r="I1107" s="17">
        <f t="shared" si="270"/>
        <v>1759.9749999999999</v>
      </c>
      <c r="J1107" s="17">
        <f t="shared" si="271"/>
        <v>46.408518643904337</v>
      </c>
      <c r="K1107" s="17">
        <f t="shared" si="263"/>
        <v>906268.47652084299</v>
      </c>
      <c r="L1107" s="17">
        <f t="shared" si="272"/>
        <v>1678.3835186439042</v>
      </c>
      <c r="M1107" s="17">
        <f t="shared" si="273"/>
        <v>104563.29321151522</v>
      </c>
      <c r="N1107" s="17">
        <f t="shared" si="274"/>
        <v>8051373.5772866718</v>
      </c>
      <c r="O1107" s="17">
        <f t="shared" si="278"/>
        <v>8496003574.4257364</v>
      </c>
      <c r="P1107" s="17">
        <f t="shared" si="275"/>
        <v>8051373.5772866718</v>
      </c>
      <c r="Q1107" s="17">
        <f>Q1106+P1107</f>
        <v>3782117859.8737125</v>
      </c>
      <c r="AB1107">
        <f t="shared" si="267"/>
        <v>0</v>
      </c>
      <c r="AC1107">
        <f>IF(AB1107=1,"",E1107)</f>
        <v>62.3</v>
      </c>
      <c r="AD1107">
        <f t="shared" si="268"/>
        <v>17.305555555555554</v>
      </c>
    </row>
    <row r="1108" spans="2:30" x14ac:dyDescent="0.35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276"/>
        <v>-0.47222222222222199</v>
      </c>
      <c r="G1108" s="17">
        <f t="shared" si="277"/>
        <v>-1.6999999999999993</v>
      </c>
      <c r="H1108" s="17">
        <f t="shared" si="269"/>
        <v>-135.99999999999994</v>
      </c>
      <c r="I1108" s="17">
        <f t="shared" si="270"/>
        <v>1703.4749999999999</v>
      </c>
      <c r="J1108" s="17">
        <f t="shared" si="271"/>
        <v>43.476666406250011</v>
      </c>
      <c r="K1108" s="17">
        <f t="shared" si="263"/>
        <v>907879.42818724923</v>
      </c>
      <c r="L1108" s="17">
        <f t="shared" si="272"/>
        <v>1610.9516664062498</v>
      </c>
      <c r="M1108" s="17">
        <f t="shared" si="273"/>
        <v>97140.385484296858</v>
      </c>
      <c r="N1108" s="17">
        <f t="shared" si="274"/>
        <v>7576950.0677751545</v>
      </c>
      <c r="O1108" s="17">
        <f t="shared" si="278"/>
        <v>8503580524.4935112</v>
      </c>
      <c r="P1108" s="17">
        <f t="shared" si="275"/>
        <v>7576950.0677751545</v>
      </c>
      <c r="Q1108" s="17">
        <f>Q1107+P1108</f>
        <v>3789694809.9414878</v>
      </c>
      <c r="AB1108">
        <f t="shared" si="267"/>
        <v>0</v>
      </c>
      <c r="AC1108">
        <f>IF(AB1108=1,"",E1108)</f>
        <v>60.3</v>
      </c>
      <c r="AD1108">
        <f t="shared" si="268"/>
        <v>16.75</v>
      </c>
    </row>
    <row r="1109" spans="2:30" x14ac:dyDescent="0.35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276"/>
        <v>-0.26388888888888867</v>
      </c>
      <c r="G1109" s="17">
        <f t="shared" si="277"/>
        <v>-0.94999999999999929</v>
      </c>
      <c r="H1109" s="17">
        <f t="shared" si="269"/>
        <v>-75.999999999999943</v>
      </c>
      <c r="I1109" s="17">
        <f t="shared" si="270"/>
        <v>1663.925</v>
      </c>
      <c r="J1109" s="17">
        <f t="shared" si="271"/>
        <v>41.481285079089517</v>
      </c>
      <c r="K1109" s="17">
        <f t="shared" si="263"/>
        <v>909508.83447232831</v>
      </c>
      <c r="L1109" s="17">
        <f t="shared" si="272"/>
        <v>1629.4062850790895</v>
      </c>
      <c r="M1109" s="17">
        <f t="shared" si="273"/>
        <v>95972.030191158367</v>
      </c>
      <c r="N1109" s="17">
        <f t="shared" si="274"/>
        <v>7581790.3851015111</v>
      </c>
      <c r="O1109" s="17">
        <f t="shared" si="278"/>
        <v>8511162314.8786125</v>
      </c>
      <c r="P1109" s="17" t="str">
        <f t="shared" si="275"/>
        <v/>
      </c>
      <c r="Q1109" s="17">
        <f>Q1108</f>
        <v>3789694809.9414878</v>
      </c>
      <c r="AB1109">
        <f t="shared" si="267"/>
        <v>0</v>
      </c>
      <c r="AC1109">
        <f>IF(AB1109=1,"",E1109)</f>
        <v>58.9</v>
      </c>
      <c r="AD1109">
        <f t="shared" si="268"/>
        <v>16.361111111111111</v>
      </c>
    </row>
    <row r="1110" spans="2:30" x14ac:dyDescent="0.35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276"/>
        <v>-1.3888888888889086E-2</v>
      </c>
      <c r="G1110" s="17">
        <f t="shared" si="277"/>
        <v>-5.0000000000000711E-2</v>
      </c>
      <c r="H1110" s="17">
        <f t="shared" si="269"/>
        <v>-4.0000000000000568</v>
      </c>
      <c r="I1110" s="17">
        <f t="shared" si="270"/>
        <v>1649.8</v>
      </c>
      <c r="J1110" s="17">
        <f t="shared" si="271"/>
        <v>40.780008024691355</v>
      </c>
      <c r="K1110" s="17">
        <f t="shared" ref="K1110:K1173" si="279">(H1110+I1110+J1110)+K1109</f>
        <v>911195.41448035301</v>
      </c>
      <c r="L1110" s="17">
        <f t="shared" si="272"/>
        <v>1686.5800080246913</v>
      </c>
      <c r="M1110" s="17">
        <f t="shared" si="273"/>
        <v>98496.272468641968</v>
      </c>
      <c r="N1110" s="17">
        <f t="shared" si="274"/>
        <v>7879701.7974913577</v>
      </c>
      <c r="O1110" s="17">
        <f t="shared" si="278"/>
        <v>8519042016.6761036</v>
      </c>
      <c r="P1110" s="17" t="str">
        <f t="shared" si="275"/>
        <v/>
      </c>
      <c r="Q1110" s="17">
        <f t="shared" ref="Q1110:Q1114" si="280">Q1109</f>
        <v>3789694809.9414878</v>
      </c>
      <c r="AB1110">
        <f t="shared" si="267"/>
        <v>0</v>
      </c>
      <c r="AC1110">
        <f>IF(AB1110=1,"",E1110)</f>
        <v>58.4</v>
      </c>
      <c r="AD1110">
        <f t="shared" si="268"/>
        <v>16.222222222222221</v>
      </c>
    </row>
    <row r="1111" spans="2:30" x14ac:dyDescent="0.35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276"/>
        <v>0.25000000000000061</v>
      </c>
      <c r="G1111" s="17">
        <f t="shared" si="277"/>
        <v>0.90000000000000213</v>
      </c>
      <c r="H1111" s="17">
        <f t="shared" si="269"/>
        <v>72.000000000000171</v>
      </c>
      <c r="I1111" s="17">
        <f t="shared" si="270"/>
        <v>1661.1</v>
      </c>
      <c r="J1111" s="17">
        <f t="shared" si="271"/>
        <v>41.34055138888889</v>
      </c>
      <c r="K1111" s="17">
        <f t="shared" si="279"/>
        <v>912969.8550317419</v>
      </c>
      <c r="L1111" s="17">
        <f t="shared" si="272"/>
        <v>1774.4405513888889</v>
      </c>
      <c r="M1111" s="17">
        <f t="shared" si="273"/>
        <v>104337.10442166666</v>
      </c>
      <c r="N1111" s="17">
        <f t="shared" si="274"/>
        <v>8451305.4581550006</v>
      </c>
      <c r="O1111" s="17">
        <f t="shared" si="278"/>
        <v>8527493322.1342583</v>
      </c>
      <c r="P1111" s="17" t="str">
        <f t="shared" si="275"/>
        <v/>
      </c>
      <c r="Q1111" s="17">
        <f t="shared" si="280"/>
        <v>3789694809.9414878</v>
      </c>
      <c r="AB1111">
        <f t="shared" si="267"/>
        <v>0</v>
      </c>
      <c r="AC1111">
        <f>IF(AB1111=1,"",E1111)</f>
        <v>58.8</v>
      </c>
      <c r="AD1111">
        <f t="shared" si="268"/>
        <v>16.333333333333332</v>
      </c>
    </row>
    <row r="1112" spans="2:30" x14ac:dyDescent="0.35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276"/>
        <v>0.4861111111111111</v>
      </c>
      <c r="G1112" s="17">
        <f t="shared" si="277"/>
        <v>1.75</v>
      </c>
      <c r="H1112" s="17">
        <f t="shared" si="269"/>
        <v>140</v>
      </c>
      <c r="I1112" s="17">
        <f t="shared" si="270"/>
        <v>1700.65</v>
      </c>
      <c r="J1112" s="17">
        <f t="shared" si="271"/>
        <v>43.33258476080249</v>
      </c>
      <c r="K1112" s="17">
        <f t="shared" si="279"/>
        <v>914853.83761650266</v>
      </c>
      <c r="L1112" s="17">
        <f t="shared" si="272"/>
        <v>1883.9825847608026</v>
      </c>
      <c r="M1112" s="17">
        <f t="shared" si="273"/>
        <v>113415.75160260033</v>
      </c>
      <c r="N1112" s="17">
        <f t="shared" si="274"/>
        <v>9300091.6314132269</v>
      </c>
      <c r="O1112" s="17">
        <f t="shared" si="278"/>
        <v>8536793413.7656717</v>
      </c>
      <c r="P1112" s="17" t="str">
        <f t="shared" si="275"/>
        <v/>
      </c>
      <c r="Q1112" s="17">
        <f t="shared" si="280"/>
        <v>3789694809.9414878</v>
      </c>
      <c r="AB1112">
        <f t="shared" si="267"/>
        <v>0</v>
      </c>
      <c r="AC1112">
        <f>IF(AB1112=1,"",E1112)</f>
        <v>60.2</v>
      </c>
      <c r="AD1112">
        <f t="shared" si="268"/>
        <v>16.722222222222221</v>
      </c>
    </row>
    <row r="1113" spans="2:30" x14ac:dyDescent="0.35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276"/>
        <v>0.51388888888888828</v>
      </c>
      <c r="G1113" s="17">
        <f t="shared" si="277"/>
        <v>1.8499999999999979</v>
      </c>
      <c r="H1113" s="17">
        <f t="shared" si="269"/>
        <v>147.99999999999983</v>
      </c>
      <c r="I1113" s="17">
        <f t="shared" si="270"/>
        <v>1759.9749999999999</v>
      </c>
      <c r="J1113" s="17">
        <f t="shared" si="271"/>
        <v>46.408518643904337</v>
      </c>
      <c r="K1113" s="17">
        <f t="shared" si="279"/>
        <v>916808.22113514657</v>
      </c>
      <c r="L1113" s="17">
        <f t="shared" si="272"/>
        <v>1954.3835186439039</v>
      </c>
      <c r="M1113" s="17">
        <f t="shared" si="273"/>
        <v>121758.09321151521</v>
      </c>
      <c r="N1113" s="17">
        <f t="shared" si="274"/>
        <v>10105921.736555763</v>
      </c>
      <c r="O1113" s="17">
        <f t="shared" si="278"/>
        <v>8546899335.5022278</v>
      </c>
      <c r="P1113" s="17" t="str">
        <f t="shared" si="275"/>
        <v/>
      </c>
      <c r="Q1113" s="17">
        <f t="shared" si="280"/>
        <v>3789694809.9414878</v>
      </c>
      <c r="AB1113">
        <f t="shared" si="267"/>
        <v>0</v>
      </c>
      <c r="AC1113">
        <f>IF(AB1113=1,"",E1113)</f>
        <v>62.3</v>
      </c>
      <c r="AD1113">
        <f t="shared" si="268"/>
        <v>17.305555555555554</v>
      </c>
    </row>
    <row r="1114" spans="2:30" x14ac:dyDescent="0.35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276"/>
        <v>0.30555555555555597</v>
      </c>
      <c r="G1114" s="17">
        <f t="shared" si="277"/>
        <v>1.1000000000000014</v>
      </c>
      <c r="H1114" s="17">
        <f t="shared" si="269"/>
        <v>88.000000000000114</v>
      </c>
      <c r="I1114" s="17">
        <f t="shared" si="270"/>
        <v>1805.175</v>
      </c>
      <c r="J1114" s="17">
        <f t="shared" si="271"/>
        <v>48.822872656250006</v>
      </c>
      <c r="K1114" s="17">
        <f t="shared" si="279"/>
        <v>918750.21900780278</v>
      </c>
      <c r="L1114" s="17">
        <f t="shared" si="272"/>
        <v>1941.9978726562501</v>
      </c>
      <c r="M1114" s="17">
        <f t="shared" si="273"/>
        <v>124093.66406273439</v>
      </c>
      <c r="N1114" s="17">
        <f t="shared" si="274"/>
        <v>10423867.781269688</v>
      </c>
      <c r="O1114" s="17">
        <f t="shared" si="278"/>
        <v>8557323203.2834978</v>
      </c>
      <c r="P1114" s="17" t="str">
        <f t="shared" si="275"/>
        <v/>
      </c>
      <c r="Q1114" s="17">
        <f t="shared" si="280"/>
        <v>3789694809.9414878</v>
      </c>
      <c r="AB1114">
        <f t="shared" si="267"/>
        <v>0</v>
      </c>
      <c r="AC1114">
        <f>IF(AB1114=1,"",E1114)</f>
        <v>63.9</v>
      </c>
      <c r="AD1114">
        <f t="shared" si="268"/>
        <v>17.75</v>
      </c>
    </row>
    <row r="1115" spans="2:30" x14ac:dyDescent="0.35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276"/>
        <v>6.9444444444445433E-2</v>
      </c>
      <c r="G1115" s="17">
        <f t="shared" si="277"/>
        <v>0.25000000000000355</v>
      </c>
      <c r="H1115" s="17">
        <f t="shared" si="269"/>
        <v>20.000000000000284</v>
      </c>
      <c r="I1115" s="17">
        <f t="shared" si="270"/>
        <v>1822.125</v>
      </c>
      <c r="J1115" s="17">
        <f t="shared" si="271"/>
        <v>49.744038628472246</v>
      </c>
      <c r="K1115" s="17">
        <f t="shared" si="279"/>
        <v>920642.08804643131</v>
      </c>
      <c r="L1115" s="17">
        <f t="shared" si="272"/>
        <v>1891.8690386284725</v>
      </c>
      <c r="M1115" s="17">
        <f t="shared" si="273"/>
        <v>122025.55299153648</v>
      </c>
      <c r="N1115" s="17">
        <f t="shared" si="274"/>
        <v>10372172.004280601</v>
      </c>
      <c r="O1115" s="17">
        <f t="shared" si="278"/>
        <v>8567695375.2877789</v>
      </c>
      <c r="P1115" s="17">
        <f t="shared" si="275"/>
        <v>10372172.004280601</v>
      </c>
      <c r="Q1115" s="17">
        <f>Q1108+P1115</f>
        <v>3800066981.9457684</v>
      </c>
      <c r="AB1115">
        <f t="shared" si="267"/>
        <v>0</v>
      </c>
      <c r="AC1115">
        <f>IF(AB1115=1,"",E1115)</f>
        <v>64.5</v>
      </c>
      <c r="AD1115">
        <f t="shared" si="268"/>
        <v>17.916666666666668</v>
      </c>
    </row>
    <row r="1116" spans="2:30" x14ac:dyDescent="0.35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276"/>
        <v>-0.1388888888888889</v>
      </c>
      <c r="G1116" s="17">
        <f t="shared" si="277"/>
        <v>-0.5</v>
      </c>
      <c r="H1116" s="17">
        <f t="shared" si="269"/>
        <v>-40</v>
      </c>
      <c r="I1116" s="17">
        <f t="shared" si="270"/>
        <v>1819.3000000000002</v>
      </c>
      <c r="J1116" s="17">
        <f t="shared" si="271"/>
        <v>49.589913117283977</v>
      </c>
      <c r="K1116" s="17">
        <f t="shared" si="279"/>
        <v>922470.97795954859</v>
      </c>
      <c r="L1116" s="17">
        <f t="shared" si="272"/>
        <v>1828.8899131172841</v>
      </c>
      <c r="M1116" s="17">
        <f t="shared" si="273"/>
        <v>117780.51040475311</v>
      </c>
      <c r="N1116" s="17">
        <f t="shared" si="274"/>
        <v>10129123.894808767</v>
      </c>
      <c r="O1116" s="17">
        <f t="shared" si="278"/>
        <v>8577824499.1825876</v>
      </c>
      <c r="P1116" s="17">
        <f t="shared" si="275"/>
        <v>10129123.894808767</v>
      </c>
      <c r="Q1116" s="17">
        <f>Q1115+P1116</f>
        <v>3810196105.8405771</v>
      </c>
      <c r="AB1116">
        <f t="shared" si="267"/>
        <v>0</v>
      </c>
      <c r="AC1116">
        <f>IF(AB1116=1,"",E1116)</f>
        <v>64.400000000000006</v>
      </c>
      <c r="AD1116">
        <f t="shared" si="268"/>
        <v>17.888888888888889</v>
      </c>
    </row>
    <row r="1117" spans="2:30" x14ac:dyDescent="0.35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276"/>
        <v>-0.33333333333333409</v>
      </c>
      <c r="G1117" s="17">
        <f t="shared" si="277"/>
        <v>-1.2000000000000028</v>
      </c>
      <c r="H1117" s="17">
        <f t="shared" si="269"/>
        <v>-96.000000000000213</v>
      </c>
      <c r="I1117" s="17">
        <f t="shared" si="270"/>
        <v>1793.875</v>
      </c>
      <c r="J1117" s="17">
        <f t="shared" si="271"/>
        <v>48.213544801311741</v>
      </c>
      <c r="K1117" s="17">
        <f t="shared" si="279"/>
        <v>924217.06650434993</v>
      </c>
      <c r="L1117" s="17">
        <f t="shared" si="272"/>
        <v>1746.0885448013114</v>
      </c>
      <c r="M1117" s="17">
        <f t="shared" si="273"/>
        <v>110876.62259488327</v>
      </c>
      <c r="N1117" s="17">
        <f t="shared" si="274"/>
        <v>9646266.1657548454</v>
      </c>
      <c r="O1117" s="17">
        <f t="shared" si="278"/>
        <v>8587470765.3483429</v>
      </c>
      <c r="P1117" s="17">
        <f t="shared" si="275"/>
        <v>9646266.1657548454</v>
      </c>
      <c r="Q1117" s="17">
        <f>Q1116+P1117</f>
        <v>3819842372.0063319</v>
      </c>
      <c r="AB1117">
        <f t="shared" si="267"/>
        <v>0</v>
      </c>
      <c r="AC1117">
        <f>IF(AB1117=1,"",E1117)</f>
        <v>63.5</v>
      </c>
      <c r="AD1117">
        <f t="shared" si="268"/>
        <v>17.638888888888889</v>
      </c>
    </row>
    <row r="1118" spans="2:30" x14ac:dyDescent="0.35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276"/>
        <v>-0.31944444444444403</v>
      </c>
      <c r="G1118" s="17">
        <f t="shared" si="277"/>
        <v>-1.1499999999999986</v>
      </c>
      <c r="H1118" s="17">
        <f t="shared" si="269"/>
        <v>-91.999999999999886</v>
      </c>
      <c r="I1118" s="17">
        <f t="shared" si="270"/>
        <v>1751.5</v>
      </c>
      <c r="J1118" s="17">
        <f t="shared" si="271"/>
        <v>45.962642746913588</v>
      </c>
      <c r="K1118" s="17">
        <f t="shared" si="279"/>
        <v>925922.52914709679</v>
      </c>
      <c r="L1118" s="17">
        <f t="shared" si="272"/>
        <v>1705.4626427469136</v>
      </c>
      <c r="M1118" s="17">
        <f t="shared" si="273"/>
        <v>105738.68385030865</v>
      </c>
      <c r="N1118" s="17">
        <f t="shared" si="274"/>
        <v>9305004.178827161</v>
      </c>
      <c r="O1118" s="17">
        <f t="shared" si="278"/>
        <v>8596775769.5271702</v>
      </c>
      <c r="P1118" s="17">
        <f t="shared" si="275"/>
        <v>9305004.178827161</v>
      </c>
      <c r="Q1118" s="17">
        <f>Q1117+P1118</f>
        <v>3829147376.1851592</v>
      </c>
      <c r="AB1118">
        <f t="shared" si="267"/>
        <v>0</v>
      </c>
      <c r="AC1118">
        <f>IF(AB1118=1,"",E1118)</f>
        <v>62</v>
      </c>
      <c r="AD1118">
        <f t="shared" si="268"/>
        <v>17.222222222222221</v>
      </c>
    </row>
    <row r="1119" spans="2:30" x14ac:dyDescent="0.35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276"/>
        <v>-9.7222222222222612E-2</v>
      </c>
      <c r="G1119" s="17">
        <f t="shared" si="277"/>
        <v>-0.35000000000000142</v>
      </c>
      <c r="H1119" s="17">
        <f t="shared" si="269"/>
        <v>-28.000000000000114</v>
      </c>
      <c r="I1119" s="17">
        <f t="shared" si="270"/>
        <v>1728.9</v>
      </c>
      <c r="J1119" s="17">
        <f t="shared" si="271"/>
        <v>44.784162500000008</v>
      </c>
      <c r="K1119" s="17">
        <f t="shared" si="279"/>
        <v>927668.21330959676</v>
      </c>
      <c r="L1119" s="17">
        <f t="shared" si="272"/>
        <v>1745.6841625000002</v>
      </c>
      <c r="M1119" s="17">
        <f t="shared" si="273"/>
        <v>106835.87074500002</v>
      </c>
      <c r="N1119" s="17">
        <f t="shared" si="274"/>
        <v>9508392.4963050019</v>
      </c>
      <c r="O1119" s="17">
        <f t="shared" si="278"/>
        <v>8606284162.0234756</v>
      </c>
      <c r="P1119" s="17" t="str">
        <f t="shared" si="275"/>
        <v/>
      </c>
      <c r="Q1119" s="17">
        <f>Q1118</f>
        <v>3829147376.1851592</v>
      </c>
      <c r="AB1119">
        <f t="shared" si="267"/>
        <v>0</v>
      </c>
      <c r="AC1119">
        <f>IF(AB1119=1,"",E1119)</f>
        <v>61.2</v>
      </c>
      <c r="AD1119">
        <f t="shared" si="268"/>
        <v>17</v>
      </c>
    </row>
    <row r="1120" spans="2:30" x14ac:dyDescent="0.35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276"/>
        <v>0.19444444444444425</v>
      </c>
      <c r="G1120" s="17">
        <f t="shared" si="277"/>
        <v>0.69999999999999929</v>
      </c>
      <c r="H1120" s="17">
        <f t="shared" si="269"/>
        <v>55.999999999999943</v>
      </c>
      <c r="I1120" s="17">
        <f t="shared" si="270"/>
        <v>1731.7249999999999</v>
      </c>
      <c r="J1120" s="17">
        <f t="shared" si="271"/>
        <v>44.930635542052478</v>
      </c>
      <c r="K1120" s="17">
        <f t="shared" si="279"/>
        <v>929500.86894513876</v>
      </c>
      <c r="L1120" s="17">
        <f t="shared" si="272"/>
        <v>1832.6556355420523</v>
      </c>
      <c r="M1120" s="17">
        <f t="shared" si="273"/>
        <v>112341.7904587278</v>
      </c>
      <c r="N1120" s="17">
        <f t="shared" si="274"/>
        <v>10110761.141285501</v>
      </c>
      <c r="O1120" s="17">
        <f t="shared" si="278"/>
        <v>8616394923.1647606</v>
      </c>
      <c r="P1120" s="17" t="str">
        <f t="shared" si="275"/>
        <v/>
      </c>
      <c r="Q1120" s="17">
        <f t="shared" ref="Q1120:Q1124" si="281">Q1119</f>
        <v>3829147376.1851592</v>
      </c>
      <c r="AB1120">
        <f t="shared" si="267"/>
        <v>0</v>
      </c>
      <c r="AC1120">
        <f>IF(AB1120=1,"",E1120)</f>
        <v>61.3</v>
      </c>
      <c r="AD1120">
        <f t="shared" si="268"/>
        <v>17.027777777777775</v>
      </c>
    </row>
    <row r="1121" spans="2:30" x14ac:dyDescent="0.35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276"/>
        <v>0.55555555555555558</v>
      </c>
      <c r="G1121" s="17">
        <f t="shared" si="277"/>
        <v>2</v>
      </c>
      <c r="H1121" s="17">
        <f t="shared" si="269"/>
        <v>160</v>
      </c>
      <c r="I1121" s="17">
        <f t="shared" si="270"/>
        <v>1768.45</v>
      </c>
      <c r="J1121" s="17">
        <f t="shared" si="271"/>
        <v>46.85654679783952</v>
      </c>
      <c r="K1121" s="17">
        <f t="shared" si="279"/>
        <v>931476.17549193662</v>
      </c>
      <c r="L1121" s="17">
        <f t="shared" si="272"/>
        <v>1975.3065467978395</v>
      </c>
      <c r="M1121" s="17">
        <f t="shared" si="273"/>
        <v>123654.18982954476</v>
      </c>
      <c r="N1121" s="17">
        <f t="shared" si="274"/>
        <v>11252531.274488574</v>
      </c>
      <c r="O1121" s="17">
        <f t="shared" si="278"/>
        <v>8627647454.439249</v>
      </c>
      <c r="P1121" s="17" t="str">
        <f t="shared" si="275"/>
        <v/>
      </c>
      <c r="Q1121" s="17">
        <f t="shared" si="281"/>
        <v>3829147376.1851592</v>
      </c>
      <c r="AB1121">
        <f t="shared" si="267"/>
        <v>0</v>
      </c>
      <c r="AC1121">
        <f>IF(AB1121=1,"",E1121)</f>
        <v>62.6</v>
      </c>
      <c r="AD1121">
        <f t="shared" si="268"/>
        <v>17.388888888888889</v>
      </c>
    </row>
    <row r="1122" spans="2:30" x14ac:dyDescent="0.35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276"/>
        <v>0.74999999999999978</v>
      </c>
      <c r="G1122" s="17">
        <f t="shared" si="277"/>
        <v>2.6999999999999993</v>
      </c>
      <c r="H1122" s="17">
        <f t="shared" si="269"/>
        <v>215.99999999999994</v>
      </c>
      <c r="I1122" s="17">
        <f t="shared" si="270"/>
        <v>1844.7249999999999</v>
      </c>
      <c r="J1122" s="17">
        <f t="shared" si="271"/>
        <v>50.985651745756186</v>
      </c>
      <c r="K1122" s="17">
        <f t="shared" si="279"/>
        <v>933587.88614368241</v>
      </c>
      <c r="L1122" s="17">
        <f t="shared" si="272"/>
        <v>2111.710651745756</v>
      </c>
      <c r="M1122" s="17">
        <f t="shared" si="273"/>
        <v>137894.70555899787</v>
      </c>
      <c r="N1122" s="17">
        <f t="shared" si="274"/>
        <v>12686312.911427803</v>
      </c>
      <c r="O1122" s="17">
        <f t="shared" si="278"/>
        <v>8640333767.3506775</v>
      </c>
      <c r="P1122" s="17" t="str">
        <f t="shared" si="275"/>
        <v/>
      </c>
      <c r="Q1122" s="17">
        <f t="shared" si="281"/>
        <v>3829147376.1851592</v>
      </c>
      <c r="AB1122">
        <f t="shared" si="267"/>
        <v>0</v>
      </c>
      <c r="AC1122">
        <f>IF(AB1122=1,"",E1122)</f>
        <v>65.3</v>
      </c>
      <c r="AD1122">
        <f t="shared" si="268"/>
        <v>18.138888888888889</v>
      </c>
    </row>
    <row r="1123" spans="2:30" x14ac:dyDescent="0.35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276"/>
        <v>0.56944444444444564</v>
      </c>
      <c r="G1123" s="17">
        <f t="shared" si="277"/>
        <v>2.0500000000000043</v>
      </c>
      <c r="H1123" s="17">
        <f t="shared" si="269"/>
        <v>164.00000000000034</v>
      </c>
      <c r="I1123" s="17">
        <f t="shared" si="270"/>
        <v>1921</v>
      </c>
      <c r="J1123" s="17">
        <f t="shared" si="271"/>
        <v>55.289089506172857</v>
      </c>
      <c r="K1123" s="17">
        <f t="shared" si="279"/>
        <v>935728.17523318855</v>
      </c>
      <c r="L1123" s="17">
        <f t="shared" si="272"/>
        <v>2140.2890895061732</v>
      </c>
      <c r="M1123" s="17">
        <f t="shared" si="273"/>
        <v>145539.65808641977</v>
      </c>
      <c r="N1123" s="17">
        <f t="shared" si="274"/>
        <v>13535188.202037038</v>
      </c>
      <c r="O1123" s="17">
        <f t="shared" si="278"/>
        <v>8653868955.5527153</v>
      </c>
      <c r="P1123" s="17" t="str">
        <f t="shared" si="275"/>
        <v/>
      </c>
      <c r="Q1123" s="17">
        <f t="shared" si="281"/>
        <v>3829147376.1851592</v>
      </c>
      <c r="AB1123">
        <f t="shared" si="267"/>
        <v>0</v>
      </c>
      <c r="AC1123">
        <f>IF(AB1123=1,"",E1123)</f>
        <v>68</v>
      </c>
      <c r="AD1123">
        <f t="shared" si="268"/>
        <v>18.888888888888889</v>
      </c>
    </row>
    <row r="1124" spans="2:30" x14ac:dyDescent="0.35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276"/>
        <v>0.23611111111111149</v>
      </c>
      <c r="G1124" s="17">
        <f t="shared" si="277"/>
        <v>0.85000000000000142</v>
      </c>
      <c r="H1124" s="17">
        <f t="shared" si="269"/>
        <v>68.000000000000114</v>
      </c>
      <c r="I1124" s="17">
        <f t="shared" si="270"/>
        <v>1960.5500000000002</v>
      </c>
      <c r="J1124" s="17">
        <f t="shared" si="271"/>
        <v>57.58913476080248</v>
      </c>
      <c r="K1124" s="17">
        <f t="shared" si="279"/>
        <v>937814.31436794938</v>
      </c>
      <c r="L1124" s="17">
        <f t="shared" si="272"/>
        <v>2086.1391347608028</v>
      </c>
      <c r="M1124" s="17">
        <f t="shared" si="273"/>
        <v>144778.05595239974</v>
      </c>
      <c r="N1124" s="17">
        <f t="shared" si="274"/>
        <v>13609137.259525575</v>
      </c>
      <c r="O1124" s="17">
        <f t="shared" si="278"/>
        <v>8667478092.8122406</v>
      </c>
      <c r="P1124" s="17" t="str">
        <f t="shared" si="275"/>
        <v/>
      </c>
      <c r="Q1124" s="17">
        <f t="shared" si="281"/>
        <v>3829147376.1851592</v>
      </c>
      <c r="AB1124">
        <f t="shared" si="267"/>
        <v>0</v>
      </c>
      <c r="AC1124">
        <f>IF(AB1124=1,"",E1124)</f>
        <v>69.400000000000006</v>
      </c>
      <c r="AD1124">
        <f t="shared" si="268"/>
        <v>19.277777777777779</v>
      </c>
    </row>
    <row r="1125" spans="2:30" x14ac:dyDescent="0.35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276"/>
        <v>-1.3888888888890073E-2</v>
      </c>
      <c r="G1125" s="17">
        <f t="shared" si="277"/>
        <v>-5.0000000000004263E-2</v>
      </c>
      <c r="H1125" s="17">
        <f t="shared" si="269"/>
        <v>-4.0000000000003411</v>
      </c>
      <c r="I1125" s="17">
        <f t="shared" si="270"/>
        <v>1969.0250000000001</v>
      </c>
      <c r="J1125" s="17">
        <f t="shared" si="271"/>
        <v>58.088099662422877</v>
      </c>
      <c r="K1125" s="17">
        <f t="shared" si="279"/>
        <v>939837.42746761185</v>
      </c>
      <c r="L1125" s="17">
        <f t="shared" si="272"/>
        <v>2023.1130996624224</v>
      </c>
      <c r="M1125" s="17">
        <f t="shared" si="273"/>
        <v>141010.98304647085</v>
      </c>
      <c r="N1125" s="17">
        <f t="shared" si="274"/>
        <v>13396043.389414731</v>
      </c>
      <c r="O1125" s="17">
        <f t="shared" si="278"/>
        <v>8680874136.2016544</v>
      </c>
      <c r="P1125" s="17">
        <f t="shared" si="275"/>
        <v>13396043.389414731</v>
      </c>
      <c r="Q1125" s="17">
        <f>Q1118+P1125</f>
        <v>3842543419.574574</v>
      </c>
      <c r="AB1125">
        <f t="shared" si="267"/>
        <v>0</v>
      </c>
      <c r="AC1125">
        <f>IF(AB1125=1,"",E1125)</f>
        <v>69.7</v>
      </c>
      <c r="AD1125">
        <f t="shared" si="268"/>
        <v>19.361111111111111</v>
      </c>
    </row>
    <row r="1126" spans="2:30" x14ac:dyDescent="0.35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276"/>
        <v>-0.2222222222222234</v>
      </c>
      <c r="G1126" s="17">
        <f t="shared" si="277"/>
        <v>-0.80000000000000426</v>
      </c>
      <c r="H1126" s="17">
        <f t="shared" si="269"/>
        <v>-64.000000000000341</v>
      </c>
      <c r="I1126" s="17">
        <f t="shared" si="270"/>
        <v>1957.7249999999999</v>
      </c>
      <c r="J1126" s="17">
        <f t="shared" si="271"/>
        <v>57.423291406250016</v>
      </c>
      <c r="K1126" s="17">
        <f t="shared" si="279"/>
        <v>941788.57575901807</v>
      </c>
      <c r="L1126" s="17">
        <f t="shared" si="272"/>
        <v>1951.1482914062494</v>
      </c>
      <c r="M1126" s="17">
        <f t="shared" si="273"/>
        <v>135214.57659445307</v>
      </c>
      <c r="N1126" s="17">
        <f t="shared" si="274"/>
        <v>12980599.353067495</v>
      </c>
      <c r="O1126" s="17">
        <f t="shared" si="278"/>
        <v>8693854735.5547218</v>
      </c>
      <c r="P1126" s="17">
        <f t="shared" si="275"/>
        <v>12980599.353067495</v>
      </c>
      <c r="Q1126" s="17">
        <f>Q1125+P1126</f>
        <v>3855524018.9276414</v>
      </c>
      <c r="AB1126">
        <f t="shared" si="267"/>
        <v>0</v>
      </c>
      <c r="AC1126">
        <f>IF(AB1126=1,"",E1126)</f>
        <v>69.3</v>
      </c>
      <c r="AD1126">
        <f t="shared" si="268"/>
        <v>19.25</v>
      </c>
    </row>
    <row r="1127" spans="2:30" x14ac:dyDescent="0.35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276"/>
        <v>-0.33333333333333215</v>
      </c>
      <c r="G1127" s="17">
        <f t="shared" si="277"/>
        <v>-1.1999999999999957</v>
      </c>
      <c r="H1127" s="17">
        <f t="shared" si="269"/>
        <v>-95.999999999999659</v>
      </c>
      <c r="I1127" s="17">
        <f t="shared" si="270"/>
        <v>1923.8249999999998</v>
      </c>
      <c r="J1127" s="17">
        <f t="shared" si="271"/>
        <v>55.451824045138892</v>
      </c>
      <c r="K1127" s="17">
        <f t="shared" si="279"/>
        <v>943671.85258306318</v>
      </c>
      <c r="L1127" s="17">
        <f t="shared" si="272"/>
        <v>1883.2768240451392</v>
      </c>
      <c r="M1127" s="17">
        <f t="shared" si="273"/>
        <v>128251.15171747397</v>
      </c>
      <c r="N1127" s="17">
        <f t="shared" si="274"/>
        <v>12440361.716594975</v>
      </c>
      <c r="O1127" s="17">
        <f t="shared" si="278"/>
        <v>8706295097.2713165</v>
      </c>
      <c r="P1127" s="17">
        <f t="shared" si="275"/>
        <v>12440361.716594975</v>
      </c>
      <c r="Q1127" s="17">
        <f>Q1126+P1127</f>
        <v>3867964380.6442366</v>
      </c>
      <c r="AB1127">
        <f t="shared" si="267"/>
        <v>0</v>
      </c>
      <c r="AC1127">
        <f>IF(AB1127=1,"",E1127)</f>
        <v>68.099999999999994</v>
      </c>
      <c r="AD1127">
        <f t="shared" si="268"/>
        <v>18.916666666666664</v>
      </c>
    </row>
    <row r="1128" spans="2:30" x14ac:dyDescent="0.35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276"/>
        <v>-0.26388888888888767</v>
      </c>
      <c r="G1128" s="17">
        <f t="shared" si="277"/>
        <v>-0.94999999999999574</v>
      </c>
      <c r="H1128" s="17">
        <f t="shared" si="269"/>
        <v>-75.999999999999645</v>
      </c>
      <c r="I1128" s="17">
        <f t="shared" si="270"/>
        <v>1889.9250000000002</v>
      </c>
      <c r="J1128" s="17">
        <f t="shared" si="271"/>
        <v>53.514792795138916</v>
      </c>
      <c r="K1128" s="17">
        <f t="shared" si="279"/>
        <v>945539.29237585829</v>
      </c>
      <c r="L1128" s="17">
        <f t="shared" si="272"/>
        <v>1867.4397927951395</v>
      </c>
      <c r="M1128" s="17">
        <f t="shared" si="273"/>
        <v>124931.72213799485</v>
      </c>
      <c r="N1128" s="17">
        <f t="shared" si="274"/>
        <v>12243308.769523496</v>
      </c>
      <c r="O1128" s="17">
        <f t="shared" si="278"/>
        <v>8718538406.0408401</v>
      </c>
      <c r="P1128" s="17">
        <f t="shared" si="275"/>
        <v>12243308.769523496</v>
      </c>
      <c r="Q1128" s="17">
        <f>Q1127+P1128</f>
        <v>3880207689.4137602</v>
      </c>
      <c r="AB1128">
        <f t="shared" si="267"/>
        <v>0</v>
      </c>
      <c r="AC1128">
        <f>IF(AB1128=1,"",E1128)</f>
        <v>66.900000000000006</v>
      </c>
      <c r="AD1128">
        <f t="shared" si="268"/>
        <v>18.583333333333336</v>
      </c>
    </row>
    <row r="1129" spans="2:30" x14ac:dyDescent="0.35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276"/>
        <v>-0.16666666666666705</v>
      </c>
      <c r="G1129" s="17">
        <f t="shared" si="277"/>
        <v>-0.60000000000000142</v>
      </c>
      <c r="H1129" s="17">
        <f t="shared" si="269"/>
        <v>-48.000000000000107</v>
      </c>
      <c r="I1129" s="17">
        <f t="shared" si="270"/>
        <v>1870.15</v>
      </c>
      <c r="J1129" s="17">
        <f t="shared" si="271"/>
        <v>52.400760686728411</v>
      </c>
      <c r="K1129" s="17">
        <f t="shared" si="279"/>
        <v>947413.84313654504</v>
      </c>
      <c r="L1129" s="17">
        <f t="shared" si="272"/>
        <v>1874.5507606867286</v>
      </c>
      <c r="M1129" s="17">
        <f t="shared" si="273"/>
        <v>124095.26035746143</v>
      </c>
      <c r="N1129" s="17">
        <f t="shared" si="274"/>
        <v>12285430.775388682</v>
      </c>
      <c r="O1129" s="17">
        <f t="shared" si="278"/>
        <v>8730823836.8162289</v>
      </c>
      <c r="P1129" s="17" t="str">
        <f t="shared" si="275"/>
        <v/>
      </c>
      <c r="Q1129" s="17">
        <f>Q1128</f>
        <v>3880207689.4137602</v>
      </c>
      <c r="AB1129">
        <f t="shared" si="267"/>
        <v>0</v>
      </c>
      <c r="AC1129">
        <f>IF(AB1129=1,"",E1129)</f>
        <v>66.2</v>
      </c>
      <c r="AD1129">
        <f t="shared" si="268"/>
        <v>18.388888888888889</v>
      </c>
    </row>
    <row r="1130" spans="2:30" x14ac:dyDescent="0.35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276"/>
        <v>-0.18055555555555516</v>
      </c>
      <c r="G1130" s="17">
        <f t="shared" si="277"/>
        <v>-0.64999999999999858</v>
      </c>
      <c r="H1130" s="17">
        <f t="shared" si="269"/>
        <v>-51.999999999999886</v>
      </c>
      <c r="I1130" s="17">
        <f t="shared" si="270"/>
        <v>1856.0250000000001</v>
      </c>
      <c r="J1130" s="17">
        <f t="shared" si="271"/>
        <v>51.612197656250004</v>
      </c>
      <c r="K1130" s="17">
        <f t="shared" si="279"/>
        <v>949269.48033420125</v>
      </c>
      <c r="L1130" s="17">
        <f t="shared" si="272"/>
        <v>1855.63719765625</v>
      </c>
      <c r="M1130" s="17">
        <f t="shared" si="273"/>
        <v>121915.36388601564</v>
      </c>
      <c r="N1130" s="17">
        <f t="shared" si="274"/>
        <v>12191536.388601564</v>
      </c>
      <c r="O1130" s="17">
        <f t="shared" si="278"/>
        <v>8743015373.2048302</v>
      </c>
      <c r="P1130" s="17">
        <f t="shared" si="275"/>
        <v>12191536.388601564</v>
      </c>
      <c r="Q1130" s="17">
        <f>Q1128+P1130</f>
        <v>3892399225.802362</v>
      </c>
      <c r="AB1130">
        <f t="shared" si="267"/>
        <v>0</v>
      </c>
      <c r="AC1130">
        <f>IF(AB1130=1,"",E1130)</f>
        <v>65.7</v>
      </c>
      <c r="AD1130">
        <f t="shared" si="268"/>
        <v>18.25</v>
      </c>
    </row>
    <row r="1131" spans="2:30" x14ac:dyDescent="0.35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276"/>
        <v>-0.34722222222222221</v>
      </c>
      <c r="G1131" s="17">
        <f t="shared" si="277"/>
        <v>-1.25</v>
      </c>
      <c r="H1131" s="17">
        <f t="shared" si="269"/>
        <v>-100</v>
      </c>
      <c r="I1131" s="17">
        <f t="shared" si="270"/>
        <v>1833.4250000000002</v>
      </c>
      <c r="J1131" s="17">
        <f t="shared" si="271"/>
        <v>50.362932069830258</v>
      </c>
      <c r="K1131" s="17">
        <f t="shared" si="279"/>
        <v>951053.2682662711</v>
      </c>
      <c r="L1131" s="17">
        <f t="shared" si="272"/>
        <v>1783.7879320698305</v>
      </c>
      <c r="M1131" s="17">
        <f t="shared" si="273"/>
        <v>115767.83679133201</v>
      </c>
      <c r="N1131" s="17">
        <f t="shared" si="274"/>
        <v>11692551.515924534</v>
      </c>
      <c r="O1131" s="17">
        <f t="shared" si="278"/>
        <v>8754707924.7207546</v>
      </c>
      <c r="P1131" s="17">
        <f t="shared" si="275"/>
        <v>11692551.515924534</v>
      </c>
      <c r="Q1131" s="17">
        <f>Q1130+P1131</f>
        <v>3904091777.3182864</v>
      </c>
      <c r="AB1131">
        <f t="shared" si="267"/>
        <v>0</v>
      </c>
      <c r="AC1131">
        <f>IF(AB1131=1,"",E1131)</f>
        <v>64.900000000000006</v>
      </c>
      <c r="AD1131">
        <f t="shared" si="268"/>
        <v>18.027777777777779</v>
      </c>
    </row>
    <row r="1132" spans="2:30" x14ac:dyDescent="0.35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276"/>
        <v>-0.63888888888889006</v>
      </c>
      <c r="G1132" s="17">
        <f t="shared" si="277"/>
        <v>-2.3000000000000043</v>
      </c>
      <c r="H1132" s="17">
        <f t="shared" si="269"/>
        <v>-184.00000000000034</v>
      </c>
      <c r="I1132" s="17">
        <f t="shared" si="270"/>
        <v>1785.4</v>
      </c>
      <c r="J1132" s="17">
        <f t="shared" si="271"/>
        <v>47.759059876543226</v>
      </c>
      <c r="K1132" s="17">
        <f t="shared" si="279"/>
        <v>952702.42732614768</v>
      </c>
      <c r="L1132" s="17">
        <f t="shared" si="272"/>
        <v>1649.1590598765429</v>
      </c>
      <c r="M1132" s="17">
        <f t="shared" si="273"/>
        <v>104226.85258419752</v>
      </c>
      <c r="N1132" s="17">
        <f t="shared" si="274"/>
        <v>10631138.963588146</v>
      </c>
      <c r="O1132" s="17">
        <f t="shared" si="278"/>
        <v>8765339063.6843433</v>
      </c>
      <c r="P1132" s="17">
        <f t="shared" si="275"/>
        <v>10631138.963588146</v>
      </c>
      <c r="Q1132" s="17">
        <f>Q1131+P1132</f>
        <v>3914722916.2818747</v>
      </c>
      <c r="AB1132">
        <f t="shared" si="267"/>
        <v>0</v>
      </c>
      <c r="AC1132">
        <f>IF(AB1132=1,"",E1132)</f>
        <v>63.2</v>
      </c>
      <c r="AD1132">
        <f t="shared" si="268"/>
        <v>17.555555555555557</v>
      </c>
    </row>
    <row r="1133" spans="2:30" x14ac:dyDescent="0.35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276"/>
        <v>-1.0277777777777786</v>
      </c>
      <c r="G1133" s="17">
        <f t="shared" si="277"/>
        <v>-3.7000000000000028</v>
      </c>
      <c r="H1133" s="17">
        <f t="shared" si="269"/>
        <v>-296.00000000000023</v>
      </c>
      <c r="I1133" s="17">
        <f t="shared" si="270"/>
        <v>1703.4749999999999</v>
      </c>
      <c r="J1133" s="17">
        <f t="shared" si="271"/>
        <v>43.476666406250011</v>
      </c>
      <c r="K1133" s="17">
        <f t="shared" si="279"/>
        <v>954153.37899255392</v>
      </c>
      <c r="L1133" s="17">
        <f t="shared" si="272"/>
        <v>1450.9516664062496</v>
      </c>
      <c r="M1133" s="17">
        <f t="shared" si="273"/>
        <v>87492.385484296843</v>
      </c>
      <c r="N1133" s="17">
        <f t="shared" si="274"/>
        <v>9011715.7048825752</v>
      </c>
      <c r="O1133" s="17">
        <f t="shared" si="278"/>
        <v>8774350779.389225</v>
      </c>
      <c r="P1133" s="17">
        <f t="shared" si="275"/>
        <v>9011715.7048825752</v>
      </c>
      <c r="Q1133" s="17">
        <f>Q1132+P1133</f>
        <v>3923734631.9867573</v>
      </c>
      <c r="AB1133">
        <f t="shared" si="267"/>
        <v>0</v>
      </c>
      <c r="AC1133">
        <f>IF(AB1133=1,"",E1133)</f>
        <v>60.3</v>
      </c>
      <c r="AD1133">
        <f t="shared" si="268"/>
        <v>16.75</v>
      </c>
    </row>
    <row r="1134" spans="2:30" x14ac:dyDescent="0.35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276"/>
        <v>-1.3611111111111107</v>
      </c>
      <c r="G1134" s="17">
        <f t="shared" si="277"/>
        <v>-4.8999999999999986</v>
      </c>
      <c r="H1134" s="17">
        <f t="shared" si="269"/>
        <v>-391.99999999999989</v>
      </c>
      <c r="I1134" s="17">
        <f t="shared" si="270"/>
        <v>1576.35</v>
      </c>
      <c r="J1134" s="17">
        <f t="shared" si="271"/>
        <v>37.229740625000012</v>
      </c>
      <c r="K1134" s="17">
        <f t="shared" si="279"/>
        <v>955374.95873317891</v>
      </c>
      <c r="L1134" s="17">
        <f t="shared" si="272"/>
        <v>1221.5797406249999</v>
      </c>
      <c r="M1134" s="17">
        <f t="shared" si="273"/>
        <v>68164.149526874986</v>
      </c>
      <c r="N1134" s="17">
        <f t="shared" si="274"/>
        <v>7089071.5507949982</v>
      </c>
      <c r="O1134" s="17">
        <f t="shared" si="278"/>
        <v>8781439850.9400196</v>
      </c>
      <c r="P1134" s="17">
        <f t="shared" si="275"/>
        <v>7089071.5507949982</v>
      </c>
      <c r="Q1134" s="17">
        <f>Q1133+P1134</f>
        <v>3930823703.5375524</v>
      </c>
      <c r="AB1134">
        <f t="shared" si="267"/>
        <v>0</v>
      </c>
      <c r="AC1134">
        <f>IF(AB1134=1,"",E1134)</f>
        <v>55.8</v>
      </c>
      <c r="AD1134">
        <f t="shared" si="268"/>
        <v>15.499999999999998</v>
      </c>
    </row>
    <row r="1135" spans="2:30" x14ac:dyDescent="0.35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276"/>
        <v>-1.4722222222222214</v>
      </c>
      <c r="G1135" s="17">
        <f t="shared" si="277"/>
        <v>-5.2999999999999972</v>
      </c>
      <c r="H1135" s="17">
        <f t="shared" si="269"/>
        <v>-423.99999999999977</v>
      </c>
      <c r="I1135" s="17">
        <f t="shared" si="270"/>
        <v>1426.625</v>
      </c>
      <c r="J1135" s="17">
        <f t="shared" si="271"/>
        <v>30.493295958719148</v>
      </c>
      <c r="K1135" s="17">
        <f t="shared" si="279"/>
        <v>956408.07702913764</v>
      </c>
      <c r="L1135" s="17">
        <f t="shared" si="272"/>
        <v>1033.1182959587193</v>
      </c>
      <c r="M1135" s="17">
        <f t="shared" si="273"/>
        <v>52172.473945915321</v>
      </c>
      <c r="N1135" s="17">
        <f t="shared" si="274"/>
        <v>5478109.7643211083</v>
      </c>
      <c r="O1135" s="17">
        <f t="shared" si="278"/>
        <v>8786917960.70434</v>
      </c>
      <c r="P1135" s="17">
        <f t="shared" si="275"/>
        <v>5478109.7643211083</v>
      </c>
      <c r="Q1135" s="17">
        <f>Q1134+P1135</f>
        <v>3936301813.3018737</v>
      </c>
      <c r="AB1135">
        <f t="shared" si="267"/>
        <v>0</v>
      </c>
      <c r="AC1135">
        <f>IF(AB1135=1,"",E1135)</f>
        <v>50.5</v>
      </c>
      <c r="AD1135">
        <f t="shared" si="268"/>
        <v>14.027777777777777</v>
      </c>
    </row>
    <row r="1136" spans="2:30" x14ac:dyDescent="0.35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276"/>
        <v>-1.4444444444444442</v>
      </c>
      <c r="G1136" s="17">
        <f t="shared" si="277"/>
        <v>-5.1999999999999993</v>
      </c>
      <c r="H1136" s="17">
        <f t="shared" si="269"/>
        <v>-415.99999999999994</v>
      </c>
      <c r="I1136" s="17">
        <f t="shared" si="270"/>
        <v>1276.9000000000001</v>
      </c>
      <c r="J1136" s="17">
        <f t="shared" si="271"/>
        <v>24.428594598765439</v>
      </c>
      <c r="K1136" s="17">
        <f t="shared" si="279"/>
        <v>957293.40562373644</v>
      </c>
      <c r="L1136" s="17">
        <f t="shared" si="272"/>
        <v>885.32859459876556</v>
      </c>
      <c r="M1136" s="17">
        <f t="shared" si="273"/>
        <v>40016.852475864209</v>
      </c>
      <c r="N1136" s="17">
        <f t="shared" si="274"/>
        <v>4241786.3624416059</v>
      </c>
      <c r="O1136" s="17">
        <f t="shared" si="278"/>
        <v>8791159747.066782</v>
      </c>
      <c r="P1136" s="17">
        <f t="shared" si="275"/>
        <v>4241786.3624416059</v>
      </c>
      <c r="Q1136" s="17">
        <f>Q1135+P1136</f>
        <v>3940543599.6643152</v>
      </c>
      <c r="AB1136">
        <f t="shared" si="267"/>
        <v>0</v>
      </c>
      <c r="AC1136">
        <f>IF(AB1136=1,"",E1136)</f>
        <v>45.2</v>
      </c>
      <c r="AD1136">
        <f t="shared" si="268"/>
        <v>12.555555555555555</v>
      </c>
    </row>
    <row r="1137" spans="2:30" x14ac:dyDescent="0.35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276"/>
        <v>-1.25</v>
      </c>
      <c r="G1137" s="17">
        <f t="shared" si="277"/>
        <v>-4.5</v>
      </c>
      <c r="H1137" s="17">
        <f t="shared" si="269"/>
        <v>-360</v>
      </c>
      <c r="I1137" s="17">
        <f t="shared" si="270"/>
        <v>1132.825</v>
      </c>
      <c r="J1137" s="17">
        <f t="shared" si="271"/>
        <v>19.226948273533957</v>
      </c>
      <c r="K1137" s="17">
        <f t="shared" si="279"/>
        <v>958085.45757201</v>
      </c>
      <c r="L1137" s="17">
        <f t="shared" si="272"/>
        <v>792.05194827353398</v>
      </c>
      <c r="M1137" s="17">
        <f t="shared" si="273"/>
        <v>31761.283125768714</v>
      </c>
      <c r="N1137" s="17">
        <f t="shared" si="274"/>
        <v>3398457.2944572526</v>
      </c>
      <c r="O1137" s="17">
        <f t="shared" si="278"/>
        <v>8794558204.3612385</v>
      </c>
      <c r="P1137" s="17">
        <f t="shared" si="275"/>
        <v>3398457.2944572526</v>
      </c>
      <c r="Q1137" s="17">
        <f>Q1136+P1137</f>
        <v>3943942056.9587727</v>
      </c>
      <c r="AB1137">
        <f t="shared" si="267"/>
        <v>0</v>
      </c>
      <c r="AC1137">
        <f>IF(AB1137=1,"",E1137)</f>
        <v>40.1</v>
      </c>
      <c r="AD1137">
        <f t="shared" si="268"/>
        <v>11.138888888888889</v>
      </c>
    </row>
    <row r="1138" spans="2:30" x14ac:dyDescent="0.35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276"/>
        <v>-1.0000000000000004</v>
      </c>
      <c r="G1138" s="17">
        <f t="shared" si="277"/>
        <v>-3.6000000000000014</v>
      </c>
      <c r="H1138" s="17">
        <f t="shared" si="269"/>
        <v>-288.00000000000011</v>
      </c>
      <c r="I1138" s="17">
        <f t="shared" si="270"/>
        <v>1022.6500000000001</v>
      </c>
      <c r="J1138" s="17">
        <f t="shared" si="271"/>
        <v>15.668908834876552</v>
      </c>
      <c r="K1138" s="17">
        <f t="shared" si="279"/>
        <v>958835.77648084483</v>
      </c>
      <c r="L1138" s="17">
        <f t="shared" si="272"/>
        <v>750.31890883487654</v>
      </c>
      <c r="M1138" s="17">
        <f t="shared" si="273"/>
        <v>27161.544499822532</v>
      </c>
      <c r="N1138" s="17">
        <f t="shared" si="274"/>
        <v>2933446.8059808332</v>
      </c>
      <c r="O1138" s="17">
        <f t="shared" si="278"/>
        <v>8797491651.1672192</v>
      </c>
      <c r="P1138" s="17">
        <f t="shared" si="275"/>
        <v>2933446.8059808332</v>
      </c>
      <c r="Q1138" s="17">
        <f>Q1137+P1138</f>
        <v>3946875503.7647533</v>
      </c>
      <c r="AB1138">
        <f t="shared" si="267"/>
        <v>0</v>
      </c>
      <c r="AC1138">
        <f>IF(AB1138=1,"",E1138)</f>
        <v>36.200000000000003</v>
      </c>
      <c r="AD1138">
        <f t="shared" si="268"/>
        <v>10.055555555555555</v>
      </c>
    </row>
    <row r="1139" spans="2:30" x14ac:dyDescent="0.35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276"/>
        <v>-0.88888888888888917</v>
      </c>
      <c r="G1139" s="17">
        <f t="shared" si="277"/>
        <v>-3.2000000000000011</v>
      </c>
      <c r="H1139" s="17">
        <f t="shared" si="269"/>
        <v>-256.00000000000006</v>
      </c>
      <c r="I1139" s="17">
        <f t="shared" si="270"/>
        <v>929.42499999999995</v>
      </c>
      <c r="J1139" s="17">
        <f t="shared" si="271"/>
        <v>12.942357995756176</v>
      </c>
      <c r="K1139" s="17">
        <f t="shared" si="279"/>
        <v>959522.14383884054</v>
      </c>
      <c r="L1139" s="17">
        <f t="shared" si="272"/>
        <v>686.36735799575615</v>
      </c>
      <c r="M1139" s="17">
        <f t="shared" si="273"/>
        <v>22581.486078060378</v>
      </c>
      <c r="N1139" s="17">
        <f t="shared" si="274"/>
        <v>2461381.9825085811</v>
      </c>
      <c r="O1139" s="17">
        <f t="shared" si="278"/>
        <v>8799953033.1497269</v>
      </c>
      <c r="P1139" s="17">
        <f t="shared" si="275"/>
        <v>2461381.9825085811</v>
      </c>
      <c r="Q1139" s="17">
        <f>Q1138+P1139</f>
        <v>3949336885.747262</v>
      </c>
      <c r="AB1139">
        <f t="shared" si="267"/>
        <v>0</v>
      </c>
      <c r="AC1139">
        <f>IF(AB1139=1,"",E1139)</f>
        <v>32.9</v>
      </c>
      <c r="AD1139">
        <f t="shared" si="268"/>
        <v>9.1388888888888875</v>
      </c>
    </row>
    <row r="1140" spans="2:30" x14ac:dyDescent="0.35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276"/>
        <v>-0.87499999999999956</v>
      </c>
      <c r="G1140" s="17">
        <f t="shared" si="277"/>
        <v>-3.1499999999999986</v>
      </c>
      <c r="H1140" s="17">
        <f t="shared" si="269"/>
        <v>-251.99999999999989</v>
      </c>
      <c r="I1140" s="17">
        <f t="shared" si="270"/>
        <v>841.85</v>
      </c>
      <c r="J1140" s="17">
        <f t="shared" si="271"/>
        <v>10.618279205246917</v>
      </c>
      <c r="K1140" s="17">
        <f t="shared" si="279"/>
        <v>960122.6121180458</v>
      </c>
      <c r="L1140" s="17">
        <f t="shared" si="272"/>
        <v>600.46827920524709</v>
      </c>
      <c r="M1140" s="17">
        <f t="shared" si="273"/>
        <v>17893.954720316364</v>
      </c>
      <c r="N1140" s="17">
        <f t="shared" si="274"/>
        <v>1968335.0192348</v>
      </c>
      <c r="O1140" s="17">
        <f t="shared" si="278"/>
        <v>8801921368.1689625</v>
      </c>
      <c r="P1140" s="17">
        <f t="shared" si="275"/>
        <v>1968335.0192348</v>
      </c>
      <c r="Q1140" s="17">
        <f>Q1139+P1140</f>
        <v>3951305220.7664967</v>
      </c>
      <c r="AB1140">
        <f t="shared" si="267"/>
        <v>0</v>
      </c>
      <c r="AC1140">
        <f>IF(AB1140=1,"",E1140)</f>
        <v>29.8</v>
      </c>
      <c r="AD1140">
        <f t="shared" si="268"/>
        <v>8.2777777777777786</v>
      </c>
    </row>
    <row r="1141" spans="2:30" x14ac:dyDescent="0.35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276"/>
        <v>-0.94444444444444453</v>
      </c>
      <c r="G1141" s="17">
        <f t="shared" si="277"/>
        <v>-3.4000000000000004</v>
      </c>
      <c r="H1141" s="17">
        <f t="shared" si="269"/>
        <v>-272</v>
      </c>
      <c r="I1141" s="17">
        <f t="shared" si="270"/>
        <v>751.45</v>
      </c>
      <c r="J1141" s="17">
        <f t="shared" si="271"/>
        <v>8.4602829089506191</v>
      </c>
      <c r="K1141" s="17">
        <f t="shared" si="279"/>
        <v>960610.52240095474</v>
      </c>
      <c r="L1141" s="17">
        <f t="shared" si="272"/>
        <v>487.91028290895065</v>
      </c>
      <c r="M1141" s="17">
        <f t="shared" si="273"/>
        <v>12978.413525378088</v>
      </c>
      <c r="N1141" s="17">
        <f t="shared" si="274"/>
        <v>1440603.9013169678</v>
      </c>
      <c r="O1141" s="17">
        <f t="shared" si="278"/>
        <v>8803361972.0702801</v>
      </c>
      <c r="P1141" s="17">
        <f t="shared" si="275"/>
        <v>1440603.9013169678</v>
      </c>
      <c r="Q1141" s="17">
        <f>Q1140+P1141</f>
        <v>3952745824.6678138</v>
      </c>
      <c r="AB1141">
        <f t="shared" si="267"/>
        <v>0</v>
      </c>
      <c r="AC1141">
        <f>IF(AB1141=1,"",E1141)</f>
        <v>26.6</v>
      </c>
      <c r="AD1141">
        <f t="shared" si="268"/>
        <v>7.3888888888888893</v>
      </c>
    </row>
    <row r="1142" spans="2:30" x14ac:dyDescent="0.35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276"/>
        <v>-1.0000000000000004</v>
      </c>
      <c r="G1142" s="17">
        <f t="shared" si="277"/>
        <v>-3.6000000000000014</v>
      </c>
      <c r="H1142" s="17">
        <f t="shared" si="269"/>
        <v>-288.00000000000011</v>
      </c>
      <c r="I1142" s="17">
        <f t="shared" si="270"/>
        <v>649.75</v>
      </c>
      <c r="J1142" s="17">
        <f t="shared" si="271"/>
        <v>6.3252440200617306</v>
      </c>
      <c r="K1142" s="17">
        <f t="shared" si="279"/>
        <v>960978.59764497483</v>
      </c>
      <c r="L1142" s="17">
        <f t="shared" si="272"/>
        <v>368.07524402006163</v>
      </c>
      <c r="M1142" s="17">
        <f t="shared" si="273"/>
        <v>8465.730612461417</v>
      </c>
      <c r="N1142" s="17">
        <f t="shared" si="274"/>
        <v>948161.82859567867</v>
      </c>
      <c r="O1142" s="17">
        <f t="shared" si="278"/>
        <v>8804310133.8988762</v>
      </c>
      <c r="P1142" s="17">
        <f t="shared" si="275"/>
        <v>948161.82859567867</v>
      </c>
      <c r="Q1142" s="17">
        <f>Q1141+P1142</f>
        <v>3953693986.4964094</v>
      </c>
      <c r="AB1142">
        <f t="shared" si="267"/>
        <v>0</v>
      </c>
      <c r="AC1142">
        <f>IF(AB1142=1,"",E1142)</f>
        <v>23</v>
      </c>
      <c r="AD1142">
        <f t="shared" si="268"/>
        <v>6.3888888888888884</v>
      </c>
    </row>
    <row r="1143" spans="2:30" x14ac:dyDescent="0.35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276"/>
        <v>-0.93055555555555547</v>
      </c>
      <c r="G1143" s="17">
        <f t="shared" si="277"/>
        <v>-3.3499999999999996</v>
      </c>
      <c r="H1143" s="17">
        <f t="shared" si="269"/>
        <v>-268</v>
      </c>
      <c r="I1143" s="17">
        <f t="shared" si="270"/>
        <v>548.04999999999995</v>
      </c>
      <c r="J1143" s="17">
        <f t="shared" si="271"/>
        <v>4.5001301311728401</v>
      </c>
      <c r="K1143" s="17">
        <f t="shared" si="279"/>
        <v>961263.14777510602</v>
      </c>
      <c r="L1143" s="17">
        <f t="shared" si="272"/>
        <v>284.55013013117281</v>
      </c>
      <c r="M1143" s="17">
        <f t="shared" si="273"/>
        <v>5520.2725245447518</v>
      </c>
      <c r="N1143" s="17">
        <f t="shared" si="274"/>
        <v>623790.79527355696</v>
      </c>
      <c r="O1143" s="17">
        <f t="shared" si="278"/>
        <v>8804933924.694149</v>
      </c>
      <c r="P1143" s="17">
        <f t="shared" si="275"/>
        <v>623790.79527355696</v>
      </c>
      <c r="Q1143" s="17">
        <f>Q1142+P1143</f>
        <v>3954317777.2916832</v>
      </c>
      <c r="AB1143">
        <f t="shared" si="267"/>
        <v>0</v>
      </c>
      <c r="AC1143">
        <f>IF(AB1143=1,"",E1143)</f>
        <v>19.399999999999999</v>
      </c>
      <c r="AD1143">
        <f t="shared" si="268"/>
        <v>5.3888888888888884</v>
      </c>
    </row>
    <row r="1144" spans="2:30" x14ac:dyDescent="0.35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276"/>
        <v>-0.66666666666666652</v>
      </c>
      <c r="G1144" s="17">
        <f t="shared" si="277"/>
        <v>-2.3999999999999995</v>
      </c>
      <c r="H1144" s="17">
        <f t="shared" si="269"/>
        <v>-191.99999999999994</v>
      </c>
      <c r="I1144" s="17">
        <f t="shared" si="270"/>
        <v>460.47500000000002</v>
      </c>
      <c r="J1144" s="17">
        <f t="shared" si="271"/>
        <v>3.176850819830249</v>
      </c>
      <c r="K1144" s="17">
        <f t="shared" si="279"/>
        <v>961534.79962592584</v>
      </c>
      <c r="L1144" s="17">
        <f t="shared" si="272"/>
        <v>271.65185081983032</v>
      </c>
      <c r="M1144" s="17">
        <f t="shared" si="273"/>
        <v>4427.9251683632347</v>
      </c>
      <c r="N1144" s="17">
        <f t="shared" si="274"/>
        <v>504783.46919340873</v>
      </c>
      <c r="O1144" s="17">
        <f t="shared" si="278"/>
        <v>8805438708.1633415</v>
      </c>
      <c r="P1144" s="17">
        <f t="shared" si="275"/>
        <v>504783.46919340873</v>
      </c>
      <c r="Q1144" s="17">
        <f>Q1143+P1144</f>
        <v>3954822560.7608767</v>
      </c>
      <c r="AB1144">
        <f t="shared" si="267"/>
        <v>0</v>
      </c>
      <c r="AC1144">
        <f>IF(AB1144=1,"",E1144)</f>
        <v>16.3</v>
      </c>
      <c r="AD1144">
        <f t="shared" si="268"/>
        <v>4.5277777777777777</v>
      </c>
    </row>
    <row r="1145" spans="2:30" x14ac:dyDescent="0.35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276"/>
        <v>-0.29166666666666685</v>
      </c>
      <c r="G1145" s="17">
        <f t="shared" si="277"/>
        <v>-1.0500000000000007</v>
      </c>
      <c r="H1145" s="17">
        <f t="shared" si="269"/>
        <v>-84.000000000000057</v>
      </c>
      <c r="I1145" s="17">
        <f t="shared" si="270"/>
        <v>412.45</v>
      </c>
      <c r="J1145" s="17">
        <f t="shared" si="271"/>
        <v>2.5487505015432097</v>
      </c>
      <c r="K1145" s="17">
        <f t="shared" si="279"/>
        <v>961865.79837642738</v>
      </c>
      <c r="L1145" s="17">
        <f t="shared" si="272"/>
        <v>330.99875050154316</v>
      </c>
      <c r="M1145" s="17">
        <f t="shared" si="273"/>
        <v>4832.5817573225304</v>
      </c>
      <c r="N1145" s="17">
        <f t="shared" si="274"/>
        <v>555746.90209209104</v>
      </c>
      <c r="O1145" s="17">
        <f t="shared" si="278"/>
        <v>8805994455.0654335</v>
      </c>
      <c r="P1145" s="17" t="str">
        <f t="shared" si="275"/>
        <v/>
      </c>
      <c r="Q1145" s="17">
        <f>Q1144</f>
        <v>3954822560.7608767</v>
      </c>
      <c r="AB1145">
        <f t="shared" si="267"/>
        <v>0</v>
      </c>
      <c r="AC1145">
        <f>IF(AB1145=1,"",E1145)</f>
        <v>14.6</v>
      </c>
      <c r="AD1145">
        <f t="shared" si="268"/>
        <v>4.0555555555555554</v>
      </c>
    </row>
    <row r="1146" spans="2:30" x14ac:dyDescent="0.35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276"/>
        <v>-4.1666666666666519E-2</v>
      </c>
      <c r="G1146" s="17">
        <f t="shared" si="277"/>
        <v>-0.14999999999999947</v>
      </c>
      <c r="H1146" s="17">
        <f t="shared" si="269"/>
        <v>-11.999999999999957</v>
      </c>
      <c r="I1146" s="17">
        <f t="shared" si="270"/>
        <v>401.15</v>
      </c>
      <c r="J1146" s="17">
        <f t="shared" si="271"/>
        <v>2.4110060570987661</v>
      </c>
      <c r="K1146" s="17">
        <f t="shared" si="279"/>
        <v>962257.35938248446</v>
      </c>
      <c r="L1146" s="17">
        <f t="shared" si="272"/>
        <v>391.56100605709878</v>
      </c>
      <c r="M1146" s="17">
        <f t="shared" si="273"/>
        <v>5560.1662860108027</v>
      </c>
      <c r="N1146" s="17">
        <f t="shared" si="274"/>
        <v>644979.28917725314</v>
      </c>
      <c r="O1146" s="17">
        <f t="shared" si="278"/>
        <v>8806639434.3546104</v>
      </c>
      <c r="P1146" s="17" t="str">
        <f t="shared" si="275"/>
        <v/>
      </c>
      <c r="Q1146" s="17">
        <f t="shared" ref="Q1146:Q1153" si="282">Q1145</f>
        <v>3954822560.7608767</v>
      </c>
      <c r="AB1146">
        <f t="shared" si="267"/>
        <v>0</v>
      </c>
      <c r="AC1146">
        <f>IF(AB1146=1,"",E1146)</f>
        <v>14.2</v>
      </c>
      <c r="AD1146">
        <f t="shared" si="268"/>
        <v>3.9444444444444442</v>
      </c>
    </row>
    <row r="1147" spans="2:30" x14ac:dyDescent="0.35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276"/>
        <v>5.5555555555555601E-2</v>
      </c>
      <c r="G1147" s="17">
        <f t="shared" si="277"/>
        <v>0.20000000000000018</v>
      </c>
      <c r="H1147" s="17">
        <f t="shared" si="269"/>
        <v>16.000000000000014</v>
      </c>
      <c r="I1147" s="17">
        <f t="shared" si="270"/>
        <v>403.97500000000002</v>
      </c>
      <c r="J1147" s="17">
        <f t="shared" si="271"/>
        <v>2.4450834587191368</v>
      </c>
      <c r="K1147" s="17">
        <f t="shared" si="279"/>
        <v>962679.77946594323</v>
      </c>
      <c r="L1147" s="17">
        <f t="shared" si="272"/>
        <v>422.42008345871915</v>
      </c>
      <c r="M1147" s="17">
        <f t="shared" si="273"/>
        <v>6040.6071934596839</v>
      </c>
      <c r="N1147" s="17">
        <f t="shared" si="274"/>
        <v>706751.04163478303</v>
      </c>
      <c r="O1147" s="17">
        <f t="shared" si="278"/>
        <v>8807346185.396246</v>
      </c>
      <c r="P1147" s="17" t="str">
        <f t="shared" si="275"/>
        <v/>
      </c>
      <c r="Q1147" s="17">
        <f t="shared" si="282"/>
        <v>3954822560.7608767</v>
      </c>
      <c r="AB1147">
        <f t="shared" si="267"/>
        <v>0</v>
      </c>
      <c r="AC1147">
        <f>IF(AB1147=1,"",E1147)</f>
        <v>14.3</v>
      </c>
      <c r="AD1147">
        <f t="shared" si="268"/>
        <v>3.9722222222222223</v>
      </c>
    </row>
    <row r="1148" spans="2:30" x14ac:dyDescent="0.35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276"/>
        <v>0.11111111111111097</v>
      </c>
      <c r="G1148" s="17">
        <f t="shared" si="277"/>
        <v>0.39999999999999947</v>
      </c>
      <c r="H1148" s="17">
        <f t="shared" si="269"/>
        <v>31.999999999999957</v>
      </c>
      <c r="I1148" s="17">
        <f t="shared" si="270"/>
        <v>412.45</v>
      </c>
      <c r="J1148" s="17">
        <f t="shared" si="271"/>
        <v>2.5487505015432097</v>
      </c>
      <c r="K1148" s="17">
        <f t="shared" si="279"/>
        <v>963126.77821644477</v>
      </c>
      <c r="L1148" s="17">
        <f t="shared" si="272"/>
        <v>446.99875050154316</v>
      </c>
      <c r="M1148" s="17">
        <f t="shared" si="273"/>
        <v>6526.1817573225298</v>
      </c>
      <c r="N1148" s="17">
        <f t="shared" si="274"/>
        <v>770089.44736405858</v>
      </c>
      <c r="O1148" s="17">
        <f t="shared" si="278"/>
        <v>8808116274.8436108</v>
      </c>
      <c r="P1148" s="17" t="str">
        <f t="shared" si="275"/>
        <v/>
      </c>
      <c r="Q1148" s="17">
        <f t="shared" si="282"/>
        <v>3954822560.7608767</v>
      </c>
      <c r="AB1148">
        <f t="shared" si="267"/>
        <v>0</v>
      </c>
      <c r="AC1148">
        <f>IF(AB1148=1,"",E1148)</f>
        <v>14.6</v>
      </c>
      <c r="AD1148">
        <f t="shared" si="268"/>
        <v>4.0555555555555554</v>
      </c>
    </row>
    <row r="1149" spans="2:30" x14ac:dyDescent="0.35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276"/>
        <v>0.24999999999999983</v>
      </c>
      <c r="G1149" s="17">
        <f t="shared" si="277"/>
        <v>0.89999999999999947</v>
      </c>
      <c r="H1149" s="17">
        <f t="shared" si="269"/>
        <v>71.999999999999957</v>
      </c>
      <c r="I1149" s="17">
        <f t="shared" si="270"/>
        <v>426.57499999999999</v>
      </c>
      <c r="J1149" s="17">
        <f t="shared" si="271"/>
        <v>2.7263116994598775</v>
      </c>
      <c r="K1149" s="17">
        <f t="shared" si="279"/>
        <v>963628.07952814421</v>
      </c>
      <c r="L1149" s="17">
        <f t="shared" si="272"/>
        <v>501.3013116994598</v>
      </c>
      <c r="M1149" s="17">
        <f t="shared" si="273"/>
        <v>7569.6498066618433</v>
      </c>
      <c r="N1149" s="17">
        <f t="shared" si="274"/>
        <v>900788.32699275936</v>
      </c>
      <c r="O1149" s="17">
        <f t="shared" si="278"/>
        <v>8809017063.1706028</v>
      </c>
      <c r="P1149" s="17" t="str">
        <f t="shared" si="275"/>
        <v/>
      </c>
      <c r="Q1149" s="17">
        <f t="shared" si="282"/>
        <v>3954822560.7608767</v>
      </c>
      <c r="AB1149">
        <f t="shared" si="267"/>
        <v>0</v>
      </c>
      <c r="AC1149">
        <f>IF(AB1149=1,"",E1149)</f>
        <v>15.1</v>
      </c>
      <c r="AD1149">
        <f t="shared" si="268"/>
        <v>4.1944444444444446</v>
      </c>
    </row>
    <row r="1150" spans="2:30" x14ac:dyDescent="0.35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276"/>
        <v>0.5555555555555558</v>
      </c>
      <c r="G1150" s="17">
        <f t="shared" si="277"/>
        <v>2.0000000000000009</v>
      </c>
      <c r="H1150" s="17">
        <f t="shared" si="269"/>
        <v>160.00000000000006</v>
      </c>
      <c r="I1150" s="17">
        <f t="shared" si="270"/>
        <v>463.29999999999995</v>
      </c>
      <c r="J1150" s="17">
        <f t="shared" si="271"/>
        <v>3.2159501543209879</v>
      </c>
      <c r="K1150" s="17">
        <f t="shared" si="279"/>
        <v>964254.59547829849</v>
      </c>
      <c r="L1150" s="17">
        <f t="shared" si="272"/>
        <v>626.51595015432099</v>
      </c>
      <c r="M1150" s="17">
        <f t="shared" si="273"/>
        <v>10274.861582530863</v>
      </c>
      <c r="N1150" s="17">
        <f t="shared" si="274"/>
        <v>1232983.3899037035</v>
      </c>
      <c r="O1150" s="17">
        <f t="shared" si="278"/>
        <v>8810250046.5605068</v>
      </c>
      <c r="P1150" s="17" t="str">
        <f t="shared" si="275"/>
        <v/>
      </c>
      <c r="Q1150" s="17">
        <f t="shared" si="282"/>
        <v>3954822560.7608767</v>
      </c>
      <c r="AB1150">
        <f t="shared" si="267"/>
        <v>0</v>
      </c>
      <c r="AC1150">
        <f>IF(AB1150=1,"",E1150)</f>
        <v>16.399999999999999</v>
      </c>
      <c r="AD1150">
        <f t="shared" si="268"/>
        <v>4.5555555555555554</v>
      </c>
    </row>
    <row r="1151" spans="2:30" x14ac:dyDescent="0.35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276"/>
        <v>0.84722222222222243</v>
      </c>
      <c r="G1151" s="17">
        <f t="shared" si="277"/>
        <v>3.0500000000000007</v>
      </c>
      <c r="H1151" s="17">
        <f t="shared" si="269"/>
        <v>244.00000000000006</v>
      </c>
      <c r="I1151" s="17">
        <f t="shared" si="270"/>
        <v>539.57500000000005</v>
      </c>
      <c r="J1151" s="17">
        <f t="shared" si="271"/>
        <v>4.3620269772376563</v>
      </c>
      <c r="K1151" s="17">
        <f t="shared" si="279"/>
        <v>965042.53250527568</v>
      </c>
      <c r="L1151" s="17">
        <f t="shared" si="272"/>
        <v>787.93702697723768</v>
      </c>
      <c r="M1151" s="17">
        <f t="shared" si="273"/>
        <v>15049.597215265241</v>
      </c>
      <c r="N1151" s="17">
        <f t="shared" si="274"/>
        <v>1821001.2630470942</v>
      </c>
      <c r="O1151" s="17">
        <f t="shared" si="278"/>
        <v>8812071047.8235531</v>
      </c>
      <c r="P1151" s="17" t="str">
        <f t="shared" si="275"/>
        <v/>
      </c>
      <c r="Q1151" s="17">
        <f t="shared" si="282"/>
        <v>3954822560.7608767</v>
      </c>
      <c r="AB1151">
        <f t="shared" si="267"/>
        <v>0</v>
      </c>
      <c r="AC1151">
        <f>IF(AB1151=1,"",E1151)</f>
        <v>19.100000000000001</v>
      </c>
      <c r="AD1151">
        <f t="shared" si="268"/>
        <v>5.3055555555555562</v>
      </c>
    </row>
    <row r="1152" spans="2:30" x14ac:dyDescent="0.35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276"/>
        <v>0.73611111111111072</v>
      </c>
      <c r="G1152" s="17">
        <f t="shared" si="277"/>
        <v>2.6499999999999986</v>
      </c>
      <c r="H1152" s="17">
        <f t="shared" si="269"/>
        <v>211.99999999999989</v>
      </c>
      <c r="I1152" s="17">
        <f t="shared" si="270"/>
        <v>635.625</v>
      </c>
      <c r="J1152" s="17">
        <f t="shared" si="271"/>
        <v>6.0532226562500009</v>
      </c>
      <c r="K1152" s="17">
        <f t="shared" si="279"/>
        <v>965896.21072793193</v>
      </c>
      <c r="L1152" s="17">
        <f t="shared" si="272"/>
        <v>853.67822265624989</v>
      </c>
      <c r="M1152" s="17">
        <f t="shared" si="273"/>
        <v>19207.760009765621</v>
      </c>
      <c r="N1152" s="17">
        <f t="shared" si="274"/>
        <v>2343346.7211914058</v>
      </c>
      <c r="O1152" s="17">
        <f t="shared" si="278"/>
        <v>8814414394.5447445</v>
      </c>
      <c r="P1152" s="17" t="str">
        <f t="shared" si="275"/>
        <v/>
      </c>
      <c r="Q1152" s="17">
        <f t="shared" si="282"/>
        <v>3954822560.7608767</v>
      </c>
      <c r="AB1152">
        <f t="shared" si="267"/>
        <v>0</v>
      </c>
      <c r="AC1152">
        <f>IF(AB1152=1,"",E1152)</f>
        <v>22.5</v>
      </c>
      <c r="AD1152">
        <f t="shared" si="268"/>
        <v>6.25</v>
      </c>
    </row>
    <row r="1153" spans="2:30" x14ac:dyDescent="0.35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276"/>
        <v>0.31944444444444453</v>
      </c>
      <c r="G1153" s="17">
        <f t="shared" si="277"/>
        <v>1.1500000000000004</v>
      </c>
      <c r="H1153" s="17">
        <f t="shared" si="269"/>
        <v>92.000000000000028</v>
      </c>
      <c r="I1153" s="17">
        <f t="shared" si="270"/>
        <v>689.3</v>
      </c>
      <c r="J1153" s="17">
        <f t="shared" si="271"/>
        <v>7.1187094135802491</v>
      </c>
      <c r="K1153" s="17">
        <f t="shared" si="279"/>
        <v>966684.62943734555</v>
      </c>
      <c r="L1153" s="17">
        <f t="shared" si="272"/>
        <v>788.41870941358025</v>
      </c>
      <c r="M1153" s="17">
        <f t="shared" si="273"/>
        <v>19237.416509691357</v>
      </c>
      <c r="N1153" s="17">
        <f t="shared" si="274"/>
        <v>2366202.2306920369</v>
      </c>
      <c r="O1153" s="17">
        <f t="shared" si="278"/>
        <v>8816780596.7754364</v>
      </c>
      <c r="P1153" s="17" t="str">
        <f t="shared" si="275"/>
        <v/>
      </c>
      <c r="Q1153" s="17">
        <f t="shared" si="282"/>
        <v>3954822560.7608767</v>
      </c>
      <c r="AB1153">
        <f t="shared" si="267"/>
        <v>0</v>
      </c>
      <c r="AC1153">
        <f>IF(AB1153=1,"",E1153)</f>
        <v>24.4</v>
      </c>
      <c r="AD1153">
        <f t="shared" si="268"/>
        <v>6.7777777777777768</v>
      </c>
    </row>
    <row r="1154" spans="2:30" x14ac:dyDescent="0.35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276"/>
        <v>-0.23611111111111099</v>
      </c>
      <c r="G1154" s="17">
        <f t="shared" si="277"/>
        <v>-0.84999999999999964</v>
      </c>
      <c r="H1154" s="17">
        <f t="shared" si="269"/>
        <v>-67.999999999999972</v>
      </c>
      <c r="I1154" s="17">
        <f t="shared" si="270"/>
        <v>700.6</v>
      </c>
      <c r="J1154" s="17">
        <f t="shared" si="271"/>
        <v>7.3540228395061753</v>
      </c>
      <c r="K1154" s="17">
        <f t="shared" si="279"/>
        <v>967324.58346018509</v>
      </c>
      <c r="L1154" s="17">
        <f t="shared" si="272"/>
        <v>639.95402283950625</v>
      </c>
      <c r="M1154" s="17">
        <f t="shared" si="273"/>
        <v>15870.859766419755</v>
      </c>
      <c r="N1154" s="17">
        <f t="shared" si="274"/>
        <v>1967986.6110360497</v>
      </c>
      <c r="O1154" s="17">
        <f t="shared" si="278"/>
        <v>8818748583.3864727</v>
      </c>
      <c r="P1154" s="17">
        <f t="shared" si="275"/>
        <v>1967986.6110360497</v>
      </c>
      <c r="Q1154" s="17">
        <f>Q1144+P1154</f>
        <v>3956790547.3719125</v>
      </c>
      <c r="AB1154">
        <f t="shared" si="267"/>
        <v>0</v>
      </c>
      <c r="AC1154">
        <f>IF(AB1154=1,"",E1154)</f>
        <v>24.8</v>
      </c>
      <c r="AD1154">
        <f t="shared" si="268"/>
        <v>6.8888888888888893</v>
      </c>
    </row>
    <row r="1155" spans="2:30" x14ac:dyDescent="0.35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276"/>
        <v>-1.0277777777777781</v>
      </c>
      <c r="G1155" s="17">
        <f t="shared" si="277"/>
        <v>-3.7000000000000011</v>
      </c>
      <c r="H1155" s="17">
        <f t="shared" si="269"/>
        <v>-296.00000000000011</v>
      </c>
      <c r="I1155" s="17">
        <f t="shared" si="270"/>
        <v>641.27499999999998</v>
      </c>
      <c r="J1155" s="17">
        <f t="shared" si="271"/>
        <v>6.1613137827932114</v>
      </c>
      <c r="K1155" s="17">
        <f t="shared" si="279"/>
        <v>967676.01977396791</v>
      </c>
      <c r="L1155" s="17">
        <f t="shared" si="272"/>
        <v>351.43631378279309</v>
      </c>
      <c r="M1155" s="17">
        <f t="shared" si="273"/>
        <v>7977.6043228694034</v>
      </c>
      <c r="N1155" s="17">
        <f t="shared" si="274"/>
        <v>997200.54035867541</v>
      </c>
      <c r="O1155" s="17">
        <f t="shared" si="278"/>
        <v>8819745783.9268322</v>
      </c>
      <c r="P1155" s="17">
        <f t="shared" si="275"/>
        <v>997200.54035867541</v>
      </c>
      <c r="Q1155" s="17">
        <f>Q1154+P1155</f>
        <v>3957787747.912271</v>
      </c>
      <c r="AB1155">
        <f t="shared" si="267"/>
        <v>0</v>
      </c>
      <c r="AC1155">
        <f>IF(AB1155=1,"",E1155)</f>
        <v>22.7</v>
      </c>
      <c r="AD1155">
        <f t="shared" si="268"/>
        <v>6.3055555555555554</v>
      </c>
    </row>
    <row r="1156" spans="2:30" x14ac:dyDescent="0.35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276"/>
        <v>-1.2361111111111109</v>
      </c>
      <c r="G1156" s="17">
        <f t="shared" si="277"/>
        <v>-4.4499999999999993</v>
      </c>
      <c r="H1156" s="17">
        <f t="shared" si="269"/>
        <v>-355.99999999999994</v>
      </c>
      <c r="I1156" s="17">
        <f t="shared" si="270"/>
        <v>491.54999999999995</v>
      </c>
      <c r="J1156" s="17">
        <f t="shared" si="271"/>
        <v>3.6200961805555556</v>
      </c>
      <c r="K1156" s="17">
        <f t="shared" si="279"/>
        <v>967815.18987014843</v>
      </c>
      <c r="L1156" s="17">
        <f t="shared" si="272"/>
        <v>139.17009618055556</v>
      </c>
      <c r="M1156" s="17">
        <f t="shared" si="273"/>
        <v>2421.5596735416666</v>
      </c>
      <c r="N1156" s="17">
        <f t="shared" si="274"/>
        <v>305116.51886625</v>
      </c>
      <c r="O1156" s="17">
        <f t="shared" si="278"/>
        <v>8820050900.4456978</v>
      </c>
      <c r="P1156" s="17">
        <f t="shared" si="275"/>
        <v>305116.51886625</v>
      </c>
      <c r="Q1156" s="17">
        <f>Q1155+P1156</f>
        <v>3958092864.4311371</v>
      </c>
      <c r="AB1156">
        <f t="shared" si="267"/>
        <v>0</v>
      </c>
      <c r="AC1156">
        <f>IF(AB1156=1,"",E1156)</f>
        <v>17.399999999999999</v>
      </c>
      <c r="AD1156">
        <f t="shared" si="268"/>
        <v>4.833333333333333</v>
      </c>
    </row>
    <row r="1157" spans="2:30" x14ac:dyDescent="0.35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276"/>
        <v>-0.74999999999999978</v>
      </c>
      <c r="G1157" s="17">
        <f t="shared" si="277"/>
        <v>-2.6999999999999993</v>
      </c>
      <c r="H1157" s="17">
        <f t="shared" si="269"/>
        <v>-215.99999999999994</v>
      </c>
      <c r="I1157" s="17">
        <f t="shared" si="270"/>
        <v>389.85</v>
      </c>
      <c r="J1157" s="17">
        <f t="shared" si="271"/>
        <v>2.2770878472222229</v>
      </c>
      <c r="K1157" s="17">
        <f t="shared" si="279"/>
        <v>967991.31695799564</v>
      </c>
      <c r="L1157" s="17">
        <f t="shared" si="272"/>
        <v>176.1270878472223</v>
      </c>
      <c r="M1157" s="17">
        <f t="shared" si="273"/>
        <v>2430.5538122916678</v>
      </c>
      <c r="N1157" s="17">
        <f t="shared" si="274"/>
        <v>308680.33416104183</v>
      </c>
      <c r="O1157" s="17">
        <f t="shared" si="278"/>
        <v>8820359580.7798595</v>
      </c>
      <c r="P1157" s="17" t="str">
        <f t="shared" si="275"/>
        <v/>
      </c>
      <c r="Q1157" s="17">
        <f>Q1156</f>
        <v>3958092864.4311371</v>
      </c>
      <c r="AB1157">
        <f t="shared" si="267"/>
        <v>0</v>
      </c>
      <c r="AC1157">
        <f>IF(AB1157=1,"",E1157)</f>
        <v>13.8</v>
      </c>
      <c r="AD1157">
        <f t="shared" si="268"/>
        <v>3.8333333333333335</v>
      </c>
    </row>
    <row r="1158" spans="2:30" x14ac:dyDescent="0.35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276"/>
        <v>-0.25000000000000011</v>
      </c>
      <c r="G1158" s="17">
        <f t="shared" si="277"/>
        <v>-0.90000000000000036</v>
      </c>
      <c r="H1158" s="17">
        <f t="shared" si="269"/>
        <v>-72.000000000000028</v>
      </c>
      <c r="I1158" s="17">
        <f t="shared" si="270"/>
        <v>339</v>
      </c>
      <c r="J1158" s="17">
        <f t="shared" si="271"/>
        <v>1.7218055555555563</v>
      </c>
      <c r="K1158" s="17">
        <f t="shared" si="279"/>
        <v>968260.03876355116</v>
      </c>
      <c r="L1158" s="17">
        <f t="shared" si="272"/>
        <v>268.72180555555553</v>
      </c>
      <c r="M1158" s="17">
        <f t="shared" si="273"/>
        <v>3224.6616666666664</v>
      </c>
      <c r="N1158" s="17">
        <f t="shared" si="274"/>
        <v>412756.6933333333</v>
      </c>
      <c r="O1158" s="17">
        <f t="shared" si="278"/>
        <v>8820772337.4731922</v>
      </c>
      <c r="P1158" s="17" t="str">
        <f t="shared" si="275"/>
        <v/>
      </c>
      <c r="Q1158" s="17">
        <f t="shared" ref="Q1158:Q1221" si="283">Q1157</f>
        <v>3958092864.4311371</v>
      </c>
      <c r="AB1158">
        <f t="shared" si="267"/>
        <v>0</v>
      </c>
      <c r="AC1158">
        <f>IF(AB1158=1,"",E1158)</f>
        <v>12</v>
      </c>
      <c r="AD1158">
        <f t="shared" si="268"/>
        <v>3.333333333333333</v>
      </c>
    </row>
    <row r="1159" spans="2:30" x14ac:dyDescent="0.35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276"/>
        <v>0</v>
      </c>
      <c r="G1159" s="17">
        <f t="shared" si="277"/>
        <v>0</v>
      </c>
      <c r="H1159" s="17">
        <f t="shared" si="269"/>
        <v>0</v>
      </c>
      <c r="I1159" s="17">
        <f t="shared" si="270"/>
        <v>339</v>
      </c>
      <c r="J1159" s="17">
        <f t="shared" si="271"/>
        <v>1.7218055555555563</v>
      </c>
      <c r="K1159" s="17">
        <f t="shared" si="279"/>
        <v>968600.76056910667</v>
      </c>
      <c r="L1159" s="17">
        <f t="shared" si="272"/>
        <v>340.72180555555553</v>
      </c>
      <c r="M1159" s="17">
        <f t="shared" si="273"/>
        <v>4088.6616666666664</v>
      </c>
      <c r="N1159" s="17">
        <f t="shared" si="274"/>
        <v>527437.35499999998</v>
      </c>
      <c r="O1159" s="17">
        <f t="shared" si="278"/>
        <v>8821299774.8281918</v>
      </c>
      <c r="P1159" s="17" t="str">
        <f t="shared" si="275"/>
        <v/>
      </c>
      <c r="Q1159" s="17">
        <f t="shared" si="283"/>
        <v>3958092864.4311371</v>
      </c>
      <c r="AB1159">
        <f t="shared" si="267"/>
        <v>0</v>
      </c>
      <c r="AC1159">
        <f>IF(AB1159=1,"",E1159)</f>
        <v>12</v>
      </c>
      <c r="AD1159">
        <f t="shared" si="268"/>
        <v>3.333333333333333</v>
      </c>
    </row>
    <row r="1160" spans="2:30" x14ac:dyDescent="0.35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276"/>
        <v>0.26388888888888895</v>
      </c>
      <c r="G1160" s="17">
        <f t="shared" si="277"/>
        <v>0.95000000000000018</v>
      </c>
      <c r="H1160" s="17">
        <f t="shared" si="269"/>
        <v>76.000000000000014</v>
      </c>
      <c r="I1160" s="17">
        <f t="shared" si="270"/>
        <v>339</v>
      </c>
      <c r="J1160" s="17">
        <f t="shared" si="271"/>
        <v>1.7218055555555563</v>
      </c>
      <c r="K1160" s="17">
        <f t="shared" si="279"/>
        <v>969017.48237466218</v>
      </c>
      <c r="L1160" s="17">
        <f t="shared" si="272"/>
        <v>416.72180555555553</v>
      </c>
      <c r="M1160" s="17">
        <f t="shared" si="273"/>
        <v>5000.6616666666669</v>
      </c>
      <c r="N1160" s="17">
        <f t="shared" si="274"/>
        <v>650086.01666666672</v>
      </c>
      <c r="O1160" s="17">
        <f t="shared" si="278"/>
        <v>8821949860.8448582</v>
      </c>
      <c r="P1160" s="17" t="str">
        <f t="shared" si="275"/>
        <v/>
      </c>
      <c r="Q1160" s="17">
        <f t="shared" si="283"/>
        <v>3958092864.4311371</v>
      </c>
      <c r="AB1160">
        <f t="shared" ref="AB1160:AB1223" si="284">IF(E1160&lt;1,1,0)</f>
        <v>0</v>
      </c>
      <c r="AC1160">
        <f>IF(AB1160=1,"",E1160)</f>
        <v>12</v>
      </c>
      <c r="AD1160">
        <f t="shared" ref="AD1160:AD1223" si="285">E1160/3.6</f>
        <v>3.333333333333333</v>
      </c>
    </row>
    <row r="1161" spans="2:30" x14ac:dyDescent="0.35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276"/>
        <v>0.94444444444444453</v>
      </c>
      <c r="G1161" s="17">
        <f t="shared" si="277"/>
        <v>3.4000000000000004</v>
      </c>
      <c r="H1161" s="17">
        <f t="shared" ref="H1161:H1224" si="286">288*F1161</f>
        <v>272</v>
      </c>
      <c r="I1161" s="17">
        <f t="shared" ref="I1161:I1224" si="287">28.25*E1161</f>
        <v>392.67500000000001</v>
      </c>
      <c r="J1161" s="17">
        <f t="shared" ref="J1161:J1224" si="288">0.5*1.225*((E1161*(1000/3600))^2)*0.46*0.55</f>
        <v>2.3102086902006178</v>
      </c>
      <c r="K1161" s="17">
        <f t="shared" si="279"/>
        <v>969684.46758335235</v>
      </c>
      <c r="L1161" s="17">
        <f t="shared" ref="L1161:L1224" si="289">H1161+I1161+J1161</f>
        <v>666.98520869020058</v>
      </c>
      <c r="M1161" s="17">
        <f t="shared" ref="M1161:M1224" si="290">L1161*E1161</f>
        <v>9271.0944007937887</v>
      </c>
      <c r="N1161" s="17">
        <f t="shared" ref="N1161:N1224" si="291">M1161*D1161</f>
        <v>1214513.3665039863</v>
      </c>
      <c r="O1161" s="17">
        <f t="shared" si="278"/>
        <v>8823164374.2113628</v>
      </c>
      <c r="P1161" s="17" t="str">
        <f t="shared" ref="P1161:P1224" si="292">IF(N1161&lt;N1160, N1161, "")</f>
        <v/>
      </c>
      <c r="Q1161" s="17">
        <f t="shared" si="283"/>
        <v>3958092864.4311371</v>
      </c>
      <c r="AB1161">
        <f t="shared" si="284"/>
        <v>0</v>
      </c>
      <c r="AC1161">
        <f>IF(AB1161=1,"",E1161)</f>
        <v>13.9</v>
      </c>
      <c r="AD1161">
        <f t="shared" si="285"/>
        <v>3.8611111111111112</v>
      </c>
    </row>
    <row r="1162" spans="2:30" x14ac:dyDescent="0.35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293">($E1163-$E1161)/2/3.6</f>
        <v>1.5555555555555556</v>
      </c>
      <c r="G1162" s="17">
        <f t="shared" ref="G1162:G1225" si="294">($E1163-$E1161)/2</f>
        <v>5.6000000000000005</v>
      </c>
      <c r="H1162" s="17">
        <f t="shared" si="286"/>
        <v>448</v>
      </c>
      <c r="I1162" s="17">
        <f t="shared" si="287"/>
        <v>531.1</v>
      </c>
      <c r="J1162" s="17">
        <f t="shared" si="288"/>
        <v>4.2260760802469148</v>
      </c>
      <c r="K1162" s="17">
        <f t="shared" si="279"/>
        <v>970667.79365943256</v>
      </c>
      <c r="L1162" s="17">
        <f t="shared" si="289"/>
        <v>983.32607608024693</v>
      </c>
      <c r="M1162" s="17">
        <f t="shared" si="290"/>
        <v>18486.530230308643</v>
      </c>
      <c r="N1162" s="17">
        <f t="shared" si="291"/>
        <v>2440221.9904007409</v>
      </c>
      <c r="O1162" s="17">
        <f t="shared" ref="O1162:O1225" si="295">(M1162*D1162)+O1161</f>
        <v>8825604596.2017632</v>
      </c>
      <c r="P1162" s="17" t="str">
        <f t="shared" si="292"/>
        <v/>
      </c>
      <c r="Q1162" s="17">
        <f t="shared" si="283"/>
        <v>3958092864.4311371</v>
      </c>
      <c r="AB1162">
        <f t="shared" si="284"/>
        <v>0</v>
      </c>
      <c r="AC1162">
        <f>IF(AB1162=1,"",E1162)</f>
        <v>18.8</v>
      </c>
      <c r="AD1162">
        <f t="shared" si="285"/>
        <v>5.2222222222222223</v>
      </c>
    </row>
    <row r="1163" spans="2:30" x14ac:dyDescent="0.35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293"/>
        <v>1.5277777777777777</v>
      </c>
      <c r="G1163" s="17">
        <f t="shared" si="294"/>
        <v>5.5</v>
      </c>
      <c r="H1163" s="17">
        <f t="shared" si="286"/>
        <v>440</v>
      </c>
      <c r="I1163" s="17">
        <f t="shared" si="287"/>
        <v>709.07500000000005</v>
      </c>
      <c r="J1163" s="17">
        <f t="shared" si="288"/>
        <v>7.5330188753858049</v>
      </c>
      <c r="K1163" s="17">
        <f t="shared" si="279"/>
        <v>971824.40167830791</v>
      </c>
      <c r="L1163" s="17">
        <f t="shared" si="289"/>
        <v>1156.6080188753858</v>
      </c>
      <c r="M1163" s="17">
        <f t="shared" si="290"/>
        <v>29030.861273772185</v>
      </c>
      <c r="N1163" s="17">
        <f t="shared" si="291"/>
        <v>3861104.5494117006</v>
      </c>
      <c r="O1163" s="17">
        <f t="shared" si="295"/>
        <v>8829465700.7511749</v>
      </c>
      <c r="P1163" s="17" t="str">
        <f t="shared" si="292"/>
        <v/>
      </c>
      <c r="Q1163" s="17">
        <f t="shared" si="283"/>
        <v>3958092864.4311371</v>
      </c>
      <c r="AB1163">
        <f t="shared" si="284"/>
        <v>0</v>
      </c>
      <c r="AC1163">
        <f>IF(AB1163=1,"",E1163)</f>
        <v>25.1</v>
      </c>
      <c r="AD1163">
        <f t="shared" si="285"/>
        <v>6.9722222222222223</v>
      </c>
    </row>
    <row r="1164" spans="2:30" x14ac:dyDescent="0.35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293"/>
        <v>1.2083333333333328</v>
      </c>
      <c r="G1164" s="17">
        <f t="shared" si="294"/>
        <v>4.3499999999999979</v>
      </c>
      <c r="H1164" s="17">
        <f t="shared" si="286"/>
        <v>347.99999999999983</v>
      </c>
      <c r="I1164" s="17">
        <f t="shared" si="287"/>
        <v>841.85</v>
      </c>
      <c r="J1164" s="17">
        <f t="shared" si="288"/>
        <v>10.618279205246917</v>
      </c>
      <c r="K1164" s="17">
        <f t="shared" si="279"/>
        <v>973024.86995751318</v>
      </c>
      <c r="L1164" s="17">
        <f t="shared" si="289"/>
        <v>1200.4682792052467</v>
      </c>
      <c r="M1164" s="17">
        <f t="shared" si="290"/>
        <v>35773.954720316353</v>
      </c>
      <c r="N1164" s="17">
        <f t="shared" si="291"/>
        <v>4793709.932522391</v>
      </c>
      <c r="O1164" s="17">
        <f t="shared" si="295"/>
        <v>8834259410.6836967</v>
      </c>
      <c r="P1164" s="17" t="str">
        <f t="shared" si="292"/>
        <v/>
      </c>
      <c r="Q1164" s="17">
        <f t="shared" si="283"/>
        <v>3958092864.4311371</v>
      </c>
      <c r="AB1164">
        <f t="shared" si="284"/>
        <v>0</v>
      </c>
      <c r="AC1164">
        <f>IF(AB1164=1,"",E1164)</f>
        <v>29.8</v>
      </c>
      <c r="AD1164">
        <f t="shared" si="285"/>
        <v>8.2777777777777786</v>
      </c>
    </row>
    <row r="1165" spans="2:30" x14ac:dyDescent="0.35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293"/>
        <v>1.166666666666667</v>
      </c>
      <c r="G1165" s="17">
        <f t="shared" si="294"/>
        <v>4.2000000000000011</v>
      </c>
      <c r="H1165" s="17">
        <f t="shared" si="286"/>
        <v>336.00000000000011</v>
      </c>
      <c r="I1165" s="17">
        <f t="shared" si="287"/>
        <v>954.84999999999991</v>
      </c>
      <c r="J1165" s="17">
        <f t="shared" si="288"/>
        <v>13.660135686728401</v>
      </c>
      <c r="K1165" s="17">
        <f t="shared" si="279"/>
        <v>974329.3800931999</v>
      </c>
      <c r="L1165" s="17">
        <f t="shared" si="289"/>
        <v>1304.5101356867283</v>
      </c>
      <c r="M1165" s="17">
        <f t="shared" si="290"/>
        <v>44092.442586211415</v>
      </c>
      <c r="N1165" s="17">
        <f t="shared" si="291"/>
        <v>5952479.7491385406</v>
      </c>
      <c r="O1165" s="17">
        <f t="shared" si="295"/>
        <v>8840211890.4328346</v>
      </c>
      <c r="P1165" s="17" t="str">
        <f t="shared" si="292"/>
        <v/>
      </c>
      <c r="Q1165" s="17">
        <f t="shared" si="283"/>
        <v>3958092864.4311371</v>
      </c>
      <c r="AB1165">
        <f t="shared" si="284"/>
        <v>0</v>
      </c>
      <c r="AC1165">
        <f>IF(AB1165=1,"",E1165)</f>
        <v>33.799999999999997</v>
      </c>
      <c r="AD1165">
        <f t="shared" si="285"/>
        <v>9.3888888888888875</v>
      </c>
    </row>
    <row r="1166" spans="2:30" x14ac:dyDescent="0.35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293"/>
        <v>1.3333333333333335</v>
      </c>
      <c r="G1166" s="17">
        <f t="shared" si="294"/>
        <v>4.8000000000000007</v>
      </c>
      <c r="H1166" s="17">
        <f t="shared" si="286"/>
        <v>384.00000000000006</v>
      </c>
      <c r="I1166" s="17">
        <f t="shared" si="287"/>
        <v>1079.1500000000001</v>
      </c>
      <c r="J1166" s="17">
        <f t="shared" si="288"/>
        <v>17.448107908950625</v>
      </c>
      <c r="K1166" s="17">
        <f t="shared" si="279"/>
        <v>975809.97820110887</v>
      </c>
      <c r="L1166" s="17">
        <f t="shared" si="289"/>
        <v>1480.5981079089506</v>
      </c>
      <c r="M1166" s="17">
        <f t="shared" si="290"/>
        <v>56558.847722121915</v>
      </c>
      <c r="N1166" s="17">
        <f t="shared" si="291"/>
        <v>7692003.29020858</v>
      </c>
      <c r="O1166" s="17">
        <f t="shared" si="295"/>
        <v>8847903893.7230434</v>
      </c>
      <c r="P1166" s="17" t="str">
        <f t="shared" si="292"/>
        <v/>
      </c>
      <c r="Q1166" s="17">
        <f t="shared" si="283"/>
        <v>3958092864.4311371</v>
      </c>
      <c r="AB1166">
        <f t="shared" si="284"/>
        <v>0</v>
      </c>
      <c r="AC1166">
        <f>IF(AB1166=1,"",E1166)</f>
        <v>38.200000000000003</v>
      </c>
      <c r="AD1166">
        <f t="shared" si="285"/>
        <v>10.611111111111112</v>
      </c>
    </row>
    <row r="1167" spans="2:30" x14ac:dyDescent="0.35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293"/>
        <v>1.4861111111111105</v>
      </c>
      <c r="G1167" s="17">
        <f t="shared" si="294"/>
        <v>5.3499999999999979</v>
      </c>
      <c r="H1167" s="17">
        <f t="shared" si="286"/>
        <v>427.99999999999983</v>
      </c>
      <c r="I1167" s="17">
        <f t="shared" si="287"/>
        <v>1226.05</v>
      </c>
      <c r="J1167" s="17">
        <f t="shared" si="288"/>
        <v>22.521694945987655</v>
      </c>
      <c r="K1167" s="17">
        <f t="shared" si="279"/>
        <v>977486.5498960549</v>
      </c>
      <c r="L1167" s="17">
        <f t="shared" si="289"/>
        <v>1676.5716949459875</v>
      </c>
      <c r="M1167" s="17">
        <f t="shared" si="290"/>
        <v>72763.211560655851</v>
      </c>
      <c r="N1167" s="17">
        <f t="shared" si="291"/>
        <v>9968559.9838098511</v>
      </c>
      <c r="O1167" s="17">
        <f t="shared" si="295"/>
        <v>8857872453.7068539</v>
      </c>
      <c r="P1167" s="17" t="str">
        <f t="shared" si="292"/>
        <v/>
      </c>
      <c r="Q1167" s="17">
        <f t="shared" si="283"/>
        <v>3958092864.4311371</v>
      </c>
      <c r="AB1167">
        <f t="shared" si="284"/>
        <v>0</v>
      </c>
      <c r="AC1167">
        <f>IF(AB1167=1,"",E1167)</f>
        <v>43.4</v>
      </c>
      <c r="AD1167">
        <f t="shared" si="285"/>
        <v>12.055555555555555</v>
      </c>
    </row>
    <row r="1168" spans="2:30" x14ac:dyDescent="0.35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293"/>
        <v>1.4444444444444442</v>
      </c>
      <c r="G1168" s="17">
        <f t="shared" si="294"/>
        <v>5.1999999999999993</v>
      </c>
      <c r="H1168" s="17">
        <f t="shared" si="286"/>
        <v>415.99999999999994</v>
      </c>
      <c r="I1168" s="17">
        <f t="shared" si="287"/>
        <v>1381.425</v>
      </c>
      <c r="J1168" s="17">
        <f t="shared" si="288"/>
        <v>28.591657378472231</v>
      </c>
      <c r="K1168" s="17">
        <f t="shared" si="279"/>
        <v>979312.56655343343</v>
      </c>
      <c r="L1168" s="17">
        <f t="shared" si="289"/>
        <v>1826.0166573784722</v>
      </c>
      <c r="M1168" s="17">
        <f t="shared" si="290"/>
        <v>89292.214545807292</v>
      </c>
      <c r="N1168" s="17">
        <f t="shared" si="291"/>
        <v>12322325.607321406</v>
      </c>
      <c r="O1168" s="17">
        <f t="shared" si="295"/>
        <v>8870194779.3141747</v>
      </c>
      <c r="P1168" s="17" t="str">
        <f t="shared" si="292"/>
        <v/>
      </c>
      <c r="Q1168" s="17">
        <f t="shared" si="283"/>
        <v>3958092864.4311371</v>
      </c>
      <c r="AB1168">
        <f t="shared" si="284"/>
        <v>0</v>
      </c>
      <c r="AC1168">
        <f>IF(AB1168=1,"",E1168)</f>
        <v>48.9</v>
      </c>
      <c r="AD1168">
        <f t="shared" si="285"/>
        <v>13.583333333333332</v>
      </c>
    </row>
    <row r="1169" spans="2:30" x14ac:dyDescent="0.35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293"/>
        <v>1.2361111111111109</v>
      </c>
      <c r="G1169" s="17">
        <f t="shared" si="294"/>
        <v>4.4499999999999993</v>
      </c>
      <c r="H1169" s="17">
        <f t="shared" si="286"/>
        <v>355.99999999999994</v>
      </c>
      <c r="I1169" s="17">
        <f t="shared" si="287"/>
        <v>1519.85</v>
      </c>
      <c r="J1169" s="17">
        <f t="shared" si="288"/>
        <v>34.608769945987667</v>
      </c>
      <c r="K1169" s="17">
        <f t="shared" si="279"/>
        <v>981223.02532337944</v>
      </c>
      <c r="L1169" s="17">
        <f t="shared" si="289"/>
        <v>1910.4587699459876</v>
      </c>
      <c r="M1169" s="17">
        <f t="shared" si="290"/>
        <v>102782.68182309413</v>
      </c>
      <c r="N1169" s="17">
        <f t="shared" si="291"/>
        <v>14286792.773410084</v>
      </c>
      <c r="O1169" s="17">
        <f t="shared" si="295"/>
        <v>8884481572.0875854</v>
      </c>
      <c r="P1169" s="17" t="str">
        <f t="shared" si="292"/>
        <v/>
      </c>
      <c r="Q1169" s="17">
        <f t="shared" si="283"/>
        <v>3958092864.4311371</v>
      </c>
      <c r="AB1169">
        <f t="shared" si="284"/>
        <v>0</v>
      </c>
      <c r="AC1169">
        <f>IF(AB1169=1,"",E1169)</f>
        <v>53.8</v>
      </c>
      <c r="AD1169">
        <f t="shared" si="285"/>
        <v>14.944444444444443</v>
      </c>
    </row>
    <row r="1170" spans="2:30" x14ac:dyDescent="0.35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293"/>
        <v>1.0694444444444449</v>
      </c>
      <c r="G1170" s="17">
        <f t="shared" si="294"/>
        <v>3.8500000000000014</v>
      </c>
      <c r="H1170" s="17">
        <f t="shared" si="286"/>
        <v>308.00000000000011</v>
      </c>
      <c r="I1170" s="17">
        <f t="shared" si="287"/>
        <v>1632.85</v>
      </c>
      <c r="J1170" s="17">
        <f t="shared" si="288"/>
        <v>39.946367168209889</v>
      </c>
      <c r="K1170" s="17">
        <f t="shared" si="279"/>
        <v>983203.82169054763</v>
      </c>
      <c r="L1170" s="17">
        <f t="shared" si="289"/>
        <v>1980.7963671682098</v>
      </c>
      <c r="M1170" s="17">
        <f t="shared" si="290"/>
        <v>114490.03002232252</v>
      </c>
      <c r="N1170" s="17">
        <f t="shared" si="291"/>
        <v>16028604.203125153</v>
      </c>
      <c r="O1170" s="17">
        <f t="shared" si="295"/>
        <v>8900510176.2907104</v>
      </c>
      <c r="P1170" s="17" t="str">
        <f t="shared" si="292"/>
        <v/>
      </c>
      <c r="Q1170" s="17">
        <f t="shared" si="283"/>
        <v>3958092864.4311371</v>
      </c>
      <c r="AB1170">
        <f t="shared" si="284"/>
        <v>0</v>
      </c>
      <c r="AC1170">
        <f>IF(AB1170=1,"",E1170)</f>
        <v>57.8</v>
      </c>
      <c r="AD1170">
        <f t="shared" si="285"/>
        <v>16.055555555555554</v>
      </c>
    </row>
    <row r="1171" spans="2:30" x14ac:dyDescent="0.35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293"/>
        <v>1.0000000000000004</v>
      </c>
      <c r="G1171" s="17">
        <f t="shared" si="294"/>
        <v>3.6000000000000014</v>
      </c>
      <c r="H1171" s="17">
        <f t="shared" si="286"/>
        <v>288.00000000000011</v>
      </c>
      <c r="I1171" s="17">
        <f t="shared" si="287"/>
        <v>1737.375</v>
      </c>
      <c r="J1171" s="17">
        <f t="shared" si="288"/>
        <v>45.224299045138913</v>
      </c>
      <c r="K1171" s="17">
        <f t="shared" si="279"/>
        <v>985274.42098959279</v>
      </c>
      <c r="L1171" s="17">
        <f t="shared" si="289"/>
        <v>2070.5992990451391</v>
      </c>
      <c r="M1171" s="17">
        <f t="shared" si="290"/>
        <v>127341.85689127605</v>
      </c>
      <c r="N1171" s="17">
        <f t="shared" si="291"/>
        <v>17955201.821669925</v>
      </c>
      <c r="O1171" s="17">
        <f t="shared" si="295"/>
        <v>8918465378.112381</v>
      </c>
      <c r="P1171" s="17" t="str">
        <f t="shared" si="292"/>
        <v/>
      </c>
      <c r="Q1171" s="17">
        <f t="shared" si="283"/>
        <v>3958092864.4311371</v>
      </c>
      <c r="AB1171">
        <f t="shared" si="284"/>
        <v>0</v>
      </c>
      <c r="AC1171">
        <f>IF(AB1171=1,"",E1171)</f>
        <v>61.5</v>
      </c>
      <c r="AD1171">
        <f t="shared" si="285"/>
        <v>17.083333333333332</v>
      </c>
    </row>
    <row r="1172" spans="2:30" x14ac:dyDescent="0.35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293"/>
        <v>0.95833333333333415</v>
      </c>
      <c r="G1172" s="17">
        <f t="shared" si="294"/>
        <v>3.4500000000000028</v>
      </c>
      <c r="H1172" s="17">
        <f t="shared" si="286"/>
        <v>276.00000000000023</v>
      </c>
      <c r="I1172" s="17">
        <f t="shared" si="287"/>
        <v>1836.25</v>
      </c>
      <c r="J1172" s="17">
        <f t="shared" si="288"/>
        <v>50.518253279321002</v>
      </c>
      <c r="K1172" s="17">
        <f t="shared" si="279"/>
        <v>987437.18924287206</v>
      </c>
      <c r="L1172" s="17">
        <f t="shared" si="289"/>
        <v>2162.768253279321</v>
      </c>
      <c r="M1172" s="17">
        <f t="shared" si="290"/>
        <v>140579.93646315587</v>
      </c>
      <c r="N1172" s="17">
        <f t="shared" si="291"/>
        <v>19962350.977768134</v>
      </c>
      <c r="O1172" s="17">
        <f t="shared" si="295"/>
        <v>8938427729.0901489</v>
      </c>
      <c r="P1172" s="17" t="str">
        <f t="shared" si="292"/>
        <v/>
      </c>
      <c r="Q1172" s="17">
        <f t="shared" si="283"/>
        <v>3958092864.4311371</v>
      </c>
      <c r="AB1172">
        <f t="shared" si="284"/>
        <v>0</v>
      </c>
      <c r="AC1172">
        <f>IF(AB1172=1,"",E1172)</f>
        <v>65</v>
      </c>
      <c r="AD1172">
        <f t="shared" si="285"/>
        <v>18.055555555555554</v>
      </c>
    </row>
    <row r="1173" spans="2:30" x14ac:dyDescent="0.35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293"/>
        <v>0.91666666666666585</v>
      </c>
      <c r="G1173" s="17">
        <f t="shared" si="294"/>
        <v>3.2999999999999972</v>
      </c>
      <c r="H1173" s="17">
        <f t="shared" si="286"/>
        <v>263.99999999999977</v>
      </c>
      <c r="I1173" s="17">
        <f t="shared" si="287"/>
        <v>1932.3000000000002</v>
      </c>
      <c r="J1173" s="17">
        <f t="shared" si="288"/>
        <v>55.941462500000036</v>
      </c>
      <c r="K1173" s="17">
        <f t="shared" si="279"/>
        <v>989689.43070537201</v>
      </c>
      <c r="L1173" s="17">
        <f t="shared" si="289"/>
        <v>2252.2414625000001</v>
      </c>
      <c r="M1173" s="17">
        <f t="shared" si="290"/>
        <v>154053.31603500003</v>
      </c>
      <c r="N1173" s="17">
        <f t="shared" si="291"/>
        <v>22029624.193005003</v>
      </c>
      <c r="O1173" s="17">
        <f t="shared" si="295"/>
        <v>8960457353.2831535</v>
      </c>
      <c r="P1173" s="17" t="str">
        <f t="shared" si="292"/>
        <v/>
      </c>
      <c r="Q1173" s="17">
        <f t="shared" si="283"/>
        <v>3958092864.4311371</v>
      </c>
      <c r="AB1173">
        <f t="shared" si="284"/>
        <v>0</v>
      </c>
      <c r="AC1173">
        <f>IF(AB1173=1,"",E1173)</f>
        <v>68.400000000000006</v>
      </c>
      <c r="AD1173">
        <f t="shared" si="285"/>
        <v>19</v>
      </c>
    </row>
    <row r="1174" spans="2:30" x14ac:dyDescent="0.35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293"/>
        <v>0.63888888888888806</v>
      </c>
      <c r="G1174" s="17">
        <f t="shared" si="294"/>
        <v>2.2999999999999972</v>
      </c>
      <c r="H1174" s="17">
        <f t="shared" si="286"/>
        <v>183.99999999999977</v>
      </c>
      <c r="I1174" s="17">
        <f t="shared" si="287"/>
        <v>2022.6999999999998</v>
      </c>
      <c r="J1174" s="17">
        <f t="shared" si="288"/>
        <v>61.298190895061744</v>
      </c>
      <c r="K1174" s="17">
        <f t="shared" ref="K1174:K1237" si="296">(H1174+I1174+J1174)+K1173</f>
        <v>991957.42889626708</v>
      </c>
      <c r="L1174" s="17">
        <f t="shared" si="289"/>
        <v>2267.9981908950617</v>
      </c>
      <c r="M1174" s="17">
        <f t="shared" si="290"/>
        <v>162388.67046808641</v>
      </c>
      <c r="N1174" s="17">
        <f t="shared" si="291"/>
        <v>23383968.547404442</v>
      </c>
      <c r="O1174" s="17">
        <f t="shared" si="295"/>
        <v>8983841321.8305588</v>
      </c>
      <c r="P1174" s="17" t="str">
        <f t="shared" si="292"/>
        <v/>
      </c>
      <c r="Q1174" s="17">
        <f t="shared" si="283"/>
        <v>3958092864.4311371</v>
      </c>
      <c r="AB1174">
        <f t="shared" si="284"/>
        <v>0</v>
      </c>
      <c r="AC1174">
        <f>IF(AB1174=1,"",E1174)</f>
        <v>71.599999999999994</v>
      </c>
      <c r="AD1174">
        <f t="shared" si="285"/>
        <v>19.888888888888886</v>
      </c>
    </row>
    <row r="1175" spans="2:30" x14ac:dyDescent="0.35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293"/>
        <v>0.37500000000000039</v>
      </c>
      <c r="G1175" s="17">
        <f t="shared" si="294"/>
        <v>1.3500000000000014</v>
      </c>
      <c r="H1175" s="17">
        <f t="shared" si="286"/>
        <v>108.00000000000011</v>
      </c>
      <c r="I1175" s="17">
        <f t="shared" si="287"/>
        <v>2062.25</v>
      </c>
      <c r="J1175" s="17">
        <f t="shared" si="288"/>
        <v>63.718762538580258</v>
      </c>
      <c r="K1175" s="17">
        <f t="shared" si="296"/>
        <v>994191.39765880571</v>
      </c>
      <c r="L1175" s="17">
        <f t="shared" si="289"/>
        <v>2233.9687625385804</v>
      </c>
      <c r="M1175" s="17">
        <f t="shared" si="290"/>
        <v>163079.71966531637</v>
      </c>
      <c r="N1175" s="17">
        <f t="shared" si="291"/>
        <v>23646559.351470873</v>
      </c>
      <c r="O1175" s="17">
        <f t="shared" si="295"/>
        <v>9007487881.1820297</v>
      </c>
      <c r="P1175" s="17" t="str">
        <f t="shared" si="292"/>
        <v/>
      </c>
      <c r="Q1175" s="17">
        <f t="shared" si="283"/>
        <v>3958092864.4311371</v>
      </c>
      <c r="AB1175">
        <f t="shared" si="284"/>
        <v>0</v>
      </c>
      <c r="AC1175">
        <f>IF(AB1175=1,"",E1175)</f>
        <v>73</v>
      </c>
      <c r="AD1175">
        <f t="shared" si="285"/>
        <v>20.277777777777779</v>
      </c>
    </row>
    <row r="1176" spans="2:30" x14ac:dyDescent="0.35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293"/>
        <v>0.44444444444444481</v>
      </c>
      <c r="G1176" s="17">
        <f t="shared" si="294"/>
        <v>1.6000000000000014</v>
      </c>
      <c r="H1176" s="17">
        <f t="shared" si="286"/>
        <v>128.00000000000011</v>
      </c>
      <c r="I1176" s="17">
        <f t="shared" si="287"/>
        <v>2098.9749999999999</v>
      </c>
      <c r="J1176" s="17">
        <f t="shared" si="288"/>
        <v>66.008405217978407</v>
      </c>
      <c r="K1176" s="17">
        <f t="shared" si="296"/>
        <v>996484.38106402371</v>
      </c>
      <c r="L1176" s="17">
        <f t="shared" si="289"/>
        <v>2292.9834052179785</v>
      </c>
      <c r="M1176" s="17">
        <f t="shared" si="290"/>
        <v>170368.6670076958</v>
      </c>
      <c r="N1176" s="17">
        <f t="shared" si="291"/>
        <v>24873825.383123588</v>
      </c>
      <c r="O1176" s="17">
        <f t="shared" si="295"/>
        <v>9032361706.5651531</v>
      </c>
      <c r="P1176" s="17" t="str">
        <f t="shared" si="292"/>
        <v/>
      </c>
      <c r="Q1176" s="17">
        <f t="shared" si="283"/>
        <v>3958092864.4311371</v>
      </c>
      <c r="AB1176">
        <f t="shared" si="284"/>
        <v>0</v>
      </c>
      <c r="AC1176">
        <f>IF(AB1176=1,"",E1176)</f>
        <v>74.3</v>
      </c>
      <c r="AD1176">
        <f t="shared" si="285"/>
        <v>20.638888888888889</v>
      </c>
    </row>
    <row r="1177" spans="2:30" x14ac:dyDescent="0.35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293"/>
        <v>0.50000000000000122</v>
      </c>
      <c r="G1177" s="17">
        <f t="shared" si="294"/>
        <v>1.8000000000000043</v>
      </c>
      <c r="H1177" s="17">
        <f t="shared" si="286"/>
        <v>144.00000000000034</v>
      </c>
      <c r="I1177" s="17">
        <f t="shared" si="287"/>
        <v>2152.65</v>
      </c>
      <c r="J1177" s="17">
        <f t="shared" si="288"/>
        <v>69.42750451388892</v>
      </c>
      <c r="K1177" s="17">
        <f t="shared" si="296"/>
        <v>998850.45856853761</v>
      </c>
      <c r="L1177" s="17">
        <f t="shared" si="289"/>
        <v>2366.0775045138894</v>
      </c>
      <c r="M1177" s="17">
        <f t="shared" si="290"/>
        <v>180295.10584395839</v>
      </c>
      <c r="N1177" s="17">
        <f t="shared" si="291"/>
        <v>26503380.559061881</v>
      </c>
      <c r="O1177" s="17">
        <f t="shared" si="295"/>
        <v>9058865087.1242142</v>
      </c>
      <c r="P1177" s="17" t="str">
        <f t="shared" si="292"/>
        <v/>
      </c>
      <c r="Q1177" s="17">
        <f t="shared" si="283"/>
        <v>3958092864.4311371</v>
      </c>
      <c r="AB1177">
        <f t="shared" si="284"/>
        <v>0</v>
      </c>
      <c r="AC1177">
        <f>IF(AB1177=1,"",E1177)</f>
        <v>76.2</v>
      </c>
      <c r="AD1177">
        <f t="shared" si="285"/>
        <v>21.166666666666668</v>
      </c>
    </row>
    <row r="1178" spans="2:30" x14ac:dyDescent="0.35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293"/>
        <v>0.45833333333333293</v>
      </c>
      <c r="G1178" s="17">
        <f t="shared" si="294"/>
        <v>1.6499999999999986</v>
      </c>
      <c r="H1178" s="17">
        <f t="shared" si="286"/>
        <v>131.99999999999989</v>
      </c>
      <c r="I1178" s="17">
        <f t="shared" si="287"/>
        <v>2200.6750000000002</v>
      </c>
      <c r="J1178" s="17">
        <f t="shared" si="288"/>
        <v>72.559875356867323</v>
      </c>
      <c r="K1178" s="17">
        <f t="shared" si="296"/>
        <v>1001255.6934438945</v>
      </c>
      <c r="L1178" s="17">
        <f t="shared" si="289"/>
        <v>2405.2348753568676</v>
      </c>
      <c r="M1178" s="17">
        <f t="shared" si="290"/>
        <v>187367.7967903</v>
      </c>
      <c r="N1178" s="17">
        <f t="shared" si="291"/>
        <v>27730433.924964398</v>
      </c>
      <c r="O1178" s="17">
        <f t="shared" si="295"/>
        <v>9086595521.0491791</v>
      </c>
      <c r="P1178" s="17" t="str">
        <f t="shared" si="292"/>
        <v/>
      </c>
      <c r="Q1178" s="17">
        <f t="shared" si="283"/>
        <v>3958092864.4311371</v>
      </c>
      <c r="AB1178">
        <f t="shared" si="284"/>
        <v>0</v>
      </c>
      <c r="AC1178">
        <f>IF(AB1178=1,"",E1178)</f>
        <v>77.900000000000006</v>
      </c>
      <c r="AD1178">
        <f t="shared" si="285"/>
        <v>21.638888888888889</v>
      </c>
    </row>
    <row r="1179" spans="2:30" x14ac:dyDescent="0.35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293"/>
        <v>0.43055555555555475</v>
      </c>
      <c r="G1179" s="17">
        <f t="shared" si="294"/>
        <v>1.5499999999999972</v>
      </c>
      <c r="H1179" s="17">
        <f t="shared" si="286"/>
        <v>123.99999999999977</v>
      </c>
      <c r="I1179" s="17">
        <f t="shared" si="287"/>
        <v>2245.875</v>
      </c>
      <c r="J1179" s="17">
        <f t="shared" si="288"/>
        <v>75.571121961805602</v>
      </c>
      <c r="K1179" s="17">
        <f t="shared" si="296"/>
        <v>1003701.1395658563</v>
      </c>
      <c r="L1179" s="17">
        <f t="shared" si="289"/>
        <v>2445.4461219618056</v>
      </c>
      <c r="M1179" s="17">
        <f t="shared" si="290"/>
        <v>194412.96669596355</v>
      </c>
      <c r="N1179" s="17">
        <f t="shared" si="291"/>
        <v>28967532.037698571</v>
      </c>
      <c r="O1179" s="17">
        <f t="shared" si="295"/>
        <v>9115563053.0868778</v>
      </c>
      <c r="P1179" s="17" t="str">
        <f t="shared" si="292"/>
        <v/>
      </c>
      <c r="Q1179" s="17">
        <f t="shared" si="283"/>
        <v>3958092864.4311371</v>
      </c>
      <c r="AB1179">
        <f t="shared" si="284"/>
        <v>0</v>
      </c>
      <c r="AC1179">
        <f>IF(AB1179=1,"",E1179)</f>
        <v>79.5</v>
      </c>
      <c r="AD1179">
        <f t="shared" si="285"/>
        <v>22.083333333333332</v>
      </c>
    </row>
    <row r="1180" spans="2:30" x14ac:dyDescent="0.35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293"/>
        <v>0.38888888888888851</v>
      </c>
      <c r="G1180" s="17">
        <f t="shared" si="294"/>
        <v>1.3999999999999986</v>
      </c>
      <c r="H1180" s="17">
        <f t="shared" si="286"/>
        <v>111.99999999999989</v>
      </c>
      <c r="I1180" s="17">
        <f t="shared" si="287"/>
        <v>2288.25</v>
      </c>
      <c r="J1180" s="17">
        <f t="shared" si="288"/>
        <v>78.449765625000012</v>
      </c>
      <c r="K1180" s="17">
        <f t="shared" si="296"/>
        <v>1006179.8393314813</v>
      </c>
      <c r="L1180" s="17">
        <f t="shared" si="289"/>
        <v>2478.6997656250001</v>
      </c>
      <c r="M1180" s="17">
        <f t="shared" si="290"/>
        <v>200774.68101562501</v>
      </c>
      <c r="N1180" s="17">
        <f t="shared" si="291"/>
        <v>30116202.152343754</v>
      </c>
      <c r="O1180" s="17">
        <f t="shared" si="295"/>
        <v>9145679255.2392216</v>
      </c>
      <c r="P1180" s="17" t="str">
        <f t="shared" si="292"/>
        <v/>
      </c>
      <c r="Q1180" s="17">
        <f t="shared" si="283"/>
        <v>3958092864.4311371</v>
      </c>
      <c r="AB1180">
        <f t="shared" si="284"/>
        <v>0</v>
      </c>
      <c r="AC1180">
        <f>IF(AB1180=1,"",E1180)</f>
        <v>81</v>
      </c>
      <c r="AD1180">
        <f t="shared" si="285"/>
        <v>22.5</v>
      </c>
    </row>
    <row r="1181" spans="2:30" x14ac:dyDescent="0.35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293"/>
        <v>0.34722222222222221</v>
      </c>
      <c r="G1181" s="17">
        <f t="shared" si="294"/>
        <v>1.25</v>
      </c>
      <c r="H1181" s="17">
        <f t="shared" si="286"/>
        <v>100</v>
      </c>
      <c r="I1181" s="17">
        <f t="shared" si="287"/>
        <v>2324.9749999999999</v>
      </c>
      <c r="J1181" s="17">
        <f t="shared" si="288"/>
        <v>80.988113551311756</v>
      </c>
      <c r="K1181" s="17">
        <f t="shared" si="296"/>
        <v>1008685.8024450325</v>
      </c>
      <c r="L1181" s="17">
        <f t="shared" si="289"/>
        <v>2505.9631135513118</v>
      </c>
      <c r="M1181" s="17">
        <f t="shared" si="290"/>
        <v>206240.76424527296</v>
      </c>
      <c r="N1181" s="17">
        <f t="shared" si="291"/>
        <v>31142355.401036218</v>
      </c>
      <c r="O1181" s="17">
        <f t="shared" si="295"/>
        <v>9176821610.6402569</v>
      </c>
      <c r="P1181" s="17" t="str">
        <f t="shared" si="292"/>
        <v/>
      </c>
      <c r="Q1181" s="17">
        <f t="shared" si="283"/>
        <v>3958092864.4311371</v>
      </c>
      <c r="AB1181">
        <f t="shared" si="284"/>
        <v>0</v>
      </c>
      <c r="AC1181">
        <f>IF(AB1181=1,"",E1181)</f>
        <v>82.3</v>
      </c>
      <c r="AD1181">
        <f t="shared" si="285"/>
        <v>22.861111111111111</v>
      </c>
    </row>
    <row r="1182" spans="2:30" x14ac:dyDescent="0.35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293"/>
        <v>0.31944444444444403</v>
      </c>
      <c r="G1182" s="17">
        <f t="shared" si="294"/>
        <v>1.1499999999999986</v>
      </c>
      <c r="H1182" s="17">
        <f t="shared" si="286"/>
        <v>91.999999999999886</v>
      </c>
      <c r="I1182" s="17">
        <f t="shared" si="287"/>
        <v>2358.875</v>
      </c>
      <c r="J1182" s="17">
        <f t="shared" si="288"/>
        <v>83.367074893904359</v>
      </c>
      <c r="K1182" s="17">
        <f t="shared" si="296"/>
        <v>1011220.0445199264</v>
      </c>
      <c r="L1182" s="17">
        <f t="shared" si="289"/>
        <v>2534.2420748939044</v>
      </c>
      <c r="M1182" s="17">
        <f t="shared" si="290"/>
        <v>211609.21325364101</v>
      </c>
      <c r="N1182" s="17">
        <f t="shared" si="291"/>
        <v>32164600.414553434</v>
      </c>
      <c r="O1182" s="17">
        <f t="shared" si="295"/>
        <v>9208986211.0548096</v>
      </c>
      <c r="P1182" s="17" t="str">
        <f t="shared" si="292"/>
        <v/>
      </c>
      <c r="Q1182" s="17">
        <f t="shared" si="283"/>
        <v>3958092864.4311371</v>
      </c>
      <c r="AB1182">
        <f t="shared" si="284"/>
        <v>0</v>
      </c>
      <c r="AC1182">
        <f>IF(AB1182=1,"",E1182)</f>
        <v>83.5</v>
      </c>
      <c r="AD1182">
        <f t="shared" si="285"/>
        <v>23.194444444444443</v>
      </c>
    </row>
    <row r="1183" spans="2:30" x14ac:dyDescent="0.35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293"/>
        <v>0.27777777777777779</v>
      </c>
      <c r="G1183" s="17">
        <f t="shared" si="294"/>
        <v>1</v>
      </c>
      <c r="H1183" s="17">
        <f t="shared" si="286"/>
        <v>80</v>
      </c>
      <c r="I1183" s="17">
        <f t="shared" si="287"/>
        <v>2389.9499999999998</v>
      </c>
      <c r="J1183" s="17">
        <f t="shared" si="288"/>
        <v>85.578040625000014</v>
      </c>
      <c r="K1183" s="17">
        <f t="shared" si="296"/>
        <v>1013775.5725605515</v>
      </c>
      <c r="L1183" s="17">
        <f t="shared" si="289"/>
        <v>2555.5280406249999</v>
      </c>
      <c r="M1183" s="17">
        <f t="shared" si="290"/>
        <v>216197.67223687499</v>
      </c>
      <c r="N1183" s="17">
        <f t="shared" si="291"/>
        <v>33078243.852241874</v>
      </c>
      <c r="O1183" s="17">
        <f t="shared" si="295"/>
        <v>9242064454.9070511</v>
      </c>
      <c r="P1183" s="17" t="str">
        <f t="shared" si="292"/>
        <v/>
      </c>
      <c r="Q1183" s="17">
        <f t="shared" si="283"/>
        <v>3958092864.4311371</v>
      </c>
      <c r="AB1183">
        <f t="shared" si="284"/>
        <v>0</v>
      </c>
      <c r="AC1183">
        <f>IF(AB1183=1,"",E1183)</f>
        <v>84.6</v>
      </c>
      <c r="AD1183">
        <f t="shared" si="285"/>
        <v>23.499999999999996</v>
      </c>
    </row>
    <row r="1184" spans="2:30" x14ac:dyDescent="0.35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293"/>
        <v>0.23611111111111149</v>
      </c>
      <c r="G1184" s="17">
        <f t="shared" si="294"/>
        <v>0.85000000000000142</v>
      </c>
      <c r="H1184" s="17">
        <f t="shared" si="286"/>
        <v>68.000000000000114</v>
      </c>
      <c r="I1184" s="17">
        <f t="shared" si="287"/>
        <v>2415.375</v>
      </c>
      <c r="J1184" s="17">
        <f t="shared" si="288"/>
        <v>87.408535156250011</v>
      </c>
      <c r="K1184" s="17">
        <f t="shared" si="296"/>
        <v>1016346.3560957077</v>
      </c>
      <c r="L1184" s="17">
        <f t="shared" si="289"/>
        <v>2570.7835351562499</v>
      </c>
      <c r="M1184" s="17">
        <f t="shared" si="290"/>
        <v>219801.99225585937</v>
      </c>
      <c r="N1184" s="17">
        <f t="shared" si="291"/>
        <v>33849506.807402343</v>
      </c>
      <c r="O1184" s="17">
        <f t="shared" si="295"/>
        <v>9275913961.7144527</v>
      </c>
      <c r="P1184" s="17" t="str">
        <f t="shared" si="292"/>
        <v/>
      </c>
      <c r="Q1184" s="17">
        <f t="shared" si="283"/>
        <v>3958092864.4311371</v>
      </c>
      <c r="AB1184">
        <f t="shared" si="284"/>
        <v>0</v>
      </c>
      <c r="AC1184">
        <f>IF(AB1184=1,"",E1184)</f>
        <v>85.5</v>
      </c>
      <c r="AD1184">
        <f t="shared" si="285"/>
        <v>23.75</v>
      </c>
    </row>
    <row r="1185" spans="2:30" x14ac:dyDescent="0.35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293"/>
        <v>0.22222222222222143</v>
      </c>
      <c r="G1185" s="17">
        <f t="shared" si="294"/>
        <v>0.79999999999999716</v>
      </c>
      <c r="H1185" s="17">
        <f t="shared" si="286"/>
        <v>63.999999999999773</v>
      </c>
      <c r="I1185" s="17">
        <f t="shared" si="287"/>
        <v>2437.9749999999999</v>
      </c>
      <c r="J1185" s="17">
        <f t="shared" si="288"/>
        <v>89.05190290316358</v>
      </c>
      <c r="K1185" s="17">
        <f t="shared" si="296"/>
        <v>1018937.382998611</v>
      </c>
      <c r="L1185" s="17">
        <f t="shared" si="289"/>
        <v>2591.0269029031629</v>
      </c>
      <c r="M1185" s="17">
        <f t="shared" si="290"/>
        <v>223605.62172054296</v>
      </c>
      <c r="N1185" s="17">
        <f t="shared" si="291"/>
        <v>34658871.366684161</v>
      </c>
      <c r="O1185" s="17">
        <f t="shared" si="295"/>
        <v>9310572833.0811367</v>
      </c>
      <c r="P1185" s="17" t="str">
        <f t="shared" si="292"/>
        <v/>
      </c>
      <c r="Q1185" s="17">
        <f t="shared" si="283"/>
        <v>3958092864.4311371</v>
      </c>
      <c r="AB1185">
        <f t="shared" si="284"/>
        <v>0</v>
      </c>
      <c r="AC1185">
        <f>IF(AB1185=1,"",E1185)</f>
        <v>86.3</v>
      </c>
      <c r="AD1185">
        <f t="shared" si="285"/>
        <v>23.972222222222221</v>
      </c>
    </row>
    <row r="1186" spans="2:30" x14ac:dyDescent="0.35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293"/>
        <v>0.24999999999999961</v>
      </c>
      <c r="G1186" s="17">
        <f t="shared" si="294"/>
        <v>0.89999999999999858</v>
      </c>
      <c r="H1186" s="17">
        <f t="shared" si="286"/>
        <v>71.999999999999886</v>
      </c>
      <c r="I1186" s="17">
        <f t="shared" si="287"/>
        <v>2460.5749999999998</v>
      </c>
      <c r="J1186" s="17">
        <f t="shared" si="288"/>
        <v>90.710575588348775</v>
      </c>
      <c r="K1186" s="17">
        <f t="shared" si="296"/>
        <v>1021560.6685741993</v>
      </c>
      <c r="L1186" s="17">
        <f t="shared" si="289"/>
        <v>2623.2855755883484</v>
      </c>
      <c r="M1186" s="17">
        <f t="shared" si="290"/>
        <v>228488.17363374511</v>
      </c>
      <c r="N1186" s="17">
        <f t="shared" si="291"/>
        <v>35644155.08686424</v>
      </c>
      <c r="O1186" s="17">
        <f t="shared" si="295"/>
        <v>9346216988.1680012</v>
      </c>
      <c r="P1186" s="17" t="str">
        <f t="shared" si="292"/>
        <v/>
      </c>
      <c r="Q1186" s="17">
        <f t="shared" si="283"/>
        <v>3958092864.4311371</v>
      </c>
      <c r="AB1186">
        <f t="shared" si="284"/>
        <v>0</v>
      </c>
      <c r="AC1186">
        <f>IF(AB1186=1,"",E1186)</f>
        <v>87.1</v>
      </c>
      <c r="AD1186">
        <f t="shared" si="285"/>
        <v>24.194444444444443</v>
      </c>
    </row>
    <row r="1187" spans="2:30" x14ac:dyDescent="0.35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293"/>
        <v>0.27777777777777779</v>
      </c>
      <c r="G1187" s="17">
        <f t="shared" si="294"/>
        <v>1</v>
      </c>
      <c r="H1187" s="17">
        <f t="shared" si="286"/>
        <v>80</v>
      </c>
      <c r="I1187" s="17">
        <f t="shared" si="287"/>
        <v>2488.8249999999998</v>
      </c>
      <c r="J1187" s="17">
        <f t="shared" si="288"/>
        <v>92.805439014274711</v>
      </c>
      <c r="K1187" s="17">
        <f t="shared" si="296"/>
        <v>1024222.2990132136</v>
      </c>
      <c r="L1187" s="17">
        <f t="shared" si="289"/>
        <v>2661.6304390142745</v>
      </c>
      <c r="M1187" s="17">
        <f t="shared" si="290"/>
        <v>234489.64167715758</v>
      </c>
      <c r="N1187" s="17">
        <f t="shared" si="291"/>
        <v>36814873.743313737</v>
      </c>
      <c r="O1187" s="17">
        <f t="shared" si="295"/>
        <v>9383031861.911314</v>
      </c>
      <c r="P1187" s="17" t="str">
        <f t="shared" si="292"/>
        <v/>
      </c>
      <c r="Q1187" s="17">
        <f t="shared" si="283"/>
        <v>3958092864.4311371</v>
      </c>
      <c r="AB1187">
        <f t="shared" si="284"/>
        <v>0</v>
      </c>
      <c r="AC1187">
        <f>IF(AB1187=1,"",E1187)</f>
        <v>88.1</v>
      </c>
      <c r="AD1187">
        <f t="shared" si="285"/>
        <v>24.472222222222221</v>
      </c>
    </row>
    <row r="1188" spans="2:30" x14ac:dyDescent="0.35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293"/>
        <v>0.27777777777777779</v>
      </c>
      <c r="G1188" s="17">
        <f t="shared" si="294"/>
        <v>1</v>
      </c>
      <c r="H1188" s="17">
        <f t="shared" si="286"/>
        <v>80</v>
      </c>
      <c r="I1188" s="17">
        <f t="shared" si="287"/>
        <v>2517.0749999999998</v>
      </c>
      <c r="J1188" s="17">
        <f t="shared" si="288"/>
        <v>94.924216406250011</v>
      </c>
      <c r="K1188" s="17">
        <f t="shared" si="296"/>
        <v>1026914.2982296199</v>
      </c>
      <c r="L1188" s="17">
        <f t="shared" si="289"/>
        <v>2691.9992164062496</v>
      </c>
      <c r="M1188" s="17">
        <f t="shared" si="290"/>
        <v>239857.13018179682</v>
      </c>
      <c r="N1188" s="17">
        <f t="shared" si="291"/>
        <v>37897426.568723895</v>
      </c>
      <c r="O1188" s="17">
        <f t="shared" si="295"/>
        <v>9420929288.4800377</v>
      </c>
      <c r="P1188" s="17" t="str">
        <f t="shared" si="292"/>
        <v/>
      </c>
      <c r="Q1188" s="17">
        <f t="shared" si="283"/>
        <v>3958092864.4311371</v>
      </c>
      <c r="AB1188">
        <f t="shared" si="284"/>
        <v>0</v>
      </c>
      <c r="AC1188">
        <f>IF(AB1188=1,"",E1188)</f>
        <v>89.1</v>
      </c>
      <c r="AD1188">
        <f t="shared" si="285"/>
        <v>24.749999999999996</v>
      </c>
    </row>
    <row r="1189" spans="2:30" x14ac:dyDescent="0.35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293"/>
        <v>0.26388888888888967</v>
      </c>
      <c r="G1189" s="17">
        <f t="shared" si="294"/>
        <v>0.95000000000000284</v>
      </c>
      <c r="H1189" s="17">
        <f t="shared" si="286"/>
        <v>76.000000000000227</v>
      </c>
      <c r="I1189" s="17">
        <f t="shared" si="287"/>
        <v>2545.3249999999998</v>
      </c>
      <c r="J1189" s="17">
        <f t="shared" si="288"/>
        <v>97.066907764274731</v>
      </c>
      <c r="K1189" s="17">
        <f t="shared" si="296"/>
        <v>1029632.6901373841</v>
      </c>
      <c r="L1189" s="17">
        <f t="shared" si="289"/>
        <v>2718.3919077642745</v>
      </c>
      <c r="M1189" s="17">
        <f t="shared" si="290"/>
        <v>244927.11088956113</v>
      </c>
      <c r="N1189" s="17">
        <f t="shared" si="291"/>
        <v>38943410.631440222</v>
      </c>
      <c r="O1189" s="17">
        <f t="shared" si="295"/>
        <v>9459872699.1114788</v>
      </c>
      <c r="P1189" s="17" t="str">
        <f t="shared" si="292"/>
        <v/>
      </c>
      <c r="Q1189" s="17">
        <f t="shared" si="283"/>
        <v>3958092864.4311371</v>
      </c>
      <c r="AB1189">
        <f t="shared" si="284"/>
        <v>0</v>
      </c>
      <c r="AC1189">
        <f>IF(AB1189=1,"",E1189)</f>
        <v>90.1</v>
      </c>
      <c r="AD1189">
        <f t="shared" si="285"/>
        <v>25.027777777777775</v>
      </c>
    </row>
    <row r="1190" spans="2:30" x14ac:dyDescent="0.35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293"/>
        <v>0.2222222222222234</v>
      </c>
      <c r="G1190" s="17">
        <f t="shared" si="294"/>
        <v>0.80000000000000426</v>
      </c>
      <c r="H1190" s="17">
        <f t="shared" si="286"/>
        <v>64.000000000000341</v>
      </c>
      <c r="I1190" s="17">
        <f t="shared" si="287"/>
        <v>2570.75</v>
      </c>
      <c r="J1190" s="17">
        <f t="shared" si="288"/>
        <v>99.015776427469149</v>
      </c>
      <c r="K1190" s="17">
        <f t="shared" si="296"/>
        <v>1032366.4559138116</v>
      </c>
      <c r="L1190" s="17">
        <f t="shared" si="289"/>
        <v>2733.7657764274695</v>
      </c>
      <c r="M1190" s="17">
        <f t="shared" si="290"/>
        <v>248772.68565489972</v>
      </c>
      <c r="N1190" s="17">
        <f t="shared" si="291"/>
        <v>39803629.704783954</v>
      </c>
      <c r="O1190" s="17">
        <f t="shared" si="295"/>
        <v>9499676328.8162632</v>
      </c>
      <c r="P1190" s="17" t="str">
        <f t="shared" si="292"/>
        <v/>
      </c>
      <c r="Q1190" s="17">
        <f t="shared" si="283"/>
        <v>3958092864.4311371</v>
      </c>
      <c r="AB1190">
        <f t="shared" si="284"/>
        <v>0</v>
      </c>
      <c r="AC1190">
        <f>IF(AB1190=1,"",E1190)</f>
        <v>91</v>
      </c>
      <c r="AD1190">
        <f t="shared" si="285"/>
        <v>25.277777777777779</v>
      </c>
    </row>
    <row r="1191" spans="2:30" x14ac:dyDescent="0.35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293"/>
        <v>0.18055555555555516</v>
      </c>
      <c r="G1191" s="17">
        <f t="shared" si="294"/>
        <v>0.64999999999999858</v>
      </c>
      <c r="H1191" s="17">
        <f t="shared" si="286"/>
        <v>51.999999999999886</v>
      </c>
      <c r="I1191" s="17">
        <f t="shared" si="287"/>
        <v>2590.5250000000001</v>
      </c>
      <c r="J1191" s="17">
        <f t="shared" si="288"/>
        <v>100.54495498649695</v>
      </c>
      <c r="K1191" s="17">
        <f t="shared" si="296"/>
        <v>1035109.525868798</v>
      </c>
      <c r="L1191" s="17">
        <f t="shared" si="289"/>
        <v>2743.0699549864971</v>
      </c>
      <c r="M1191" s="17">
        <f t="shared" si="290"/>
        <v>251539.51487226179</v>
      </c>
      <c r="N1191" s="17">
        <f t="shared" si="291"/>
        <v>40497861.894434147</v>
      </c>
      <c r="O1191" s="17">
        <f t="shared" si="295"/>
        <v>9540174190.7106972</v>
      </c>
      <c r="P1191" s="17" t="str">
        <f t="shared" si="292"/>
        <v/>
      </c>
      <c r="Q1191" s="17">
        <f t="shared" si="283"/>
        <v>3958092864.4311371</v>
      </c>
      <c r="AB1191">
        <f t="shared" si="284"/>
        <v>0</v>
      </c>
      <c r="AC1191">
        <f>IF(AB1191=1,"",E1191)</f>
        <v>91.7</v>
      </c>
      <c r="AD1191">
        <f t="shared" si="285"/>
        <v>25.472222222222221</v>
      </c>
    </row>
    <row r="1192" spans="2:30" x14ac:dyDescent="0.35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293"/>
        <v>0.15277777777777699</v>
      </c>
      <c r="G1192" s="17">
        <f t="shared" si="294"/>
        <v>0.54999999999999716</v>
      </c>
      <c r="H1192" s="17">
        <f t="shared" si="286"/>
        <v>43.999999999999773</v>
      </c>
      <c r="I1192" s="17">
        <f t="shared" si="287"/>
        <v>2607.4749999999999</v>
      </c>
      <c r="J1192" s="17">
        <f t="shared" si="288"/>
        <v>101.86500591242287</v>
      </c>
      <c r="K1192" s="17">
        <f t="shared" si="296"/>
        <v>1037862.8658747105</v>
      </c>
      <c r="L1192" s="17">
        <f t="shared" si="289"/>
        <v>2753.3400059124224</v>
      </c>
      <c r="M1192" s="17">
        <f t="shared" si="290"/>
        <v>254133.28254571659</v>
      </c>
      <c r="N1192" s="17">
        <f t="shared" si="291"/>
        <v>41169591.772406086</v>
      </c>
      <c r="O1192" s="17">
        <f t="shared" si="295"/>
        <v>9581343782.4831028</v>
      </c>
      <c r="P1192" s="17" t="str">
        <f t="shared" si="292"/>
        <v/>
      </c>
      <c r="Q1192" s="17">
        <f t="shared" si="283"/>
        <v>3958092864.4311371</v>
      </c>
      <c r="AB1192">
        <f t="shared" si="284"/>
        <v>0</v>
      </c>
      <c r="AC1192">
        <f>IF(AB1192=1,"",E1192)</f>
        <v>92.3</v>
      </c>
      <c r="AD1192">
        <f t="shared" si="285"/>
        <v>25.638888888888886</v>
      </c>
    </row>
    <row r="1193" spans="2:30" x14ac:dyDescent="0.35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293"/>
        <v>0.11111111111111072</v>
      </c>
      <c r="G1193" s="17">
        <f t="shared" si="294"/>
        <v>0.39999999999999858</v>
      </c>
      <c r="H1193" s="17">
        <f t="shared" si="286"/>
        <v>31.999999999999886</v>
      </c>
      <c r="I1193" s="17">
        <f t="shared" si="287"/>
        <v>2621.6</v>
      </c>
      <c r="J1193" s="17">
        <f t="shared" si="288"/>
        <v>102.97162469135806</v>
      </c>
      <c r="K1193" s="17">
        <f t="shared" si="296"/>
        <v>1040619.4374994019</v>
      </c>
      <c r="L1193" s="17">
        <f t="shared" si="289"/>
        <v>2756.571624691358</v>
      </c>
      <c r="M1193" s="17">
        <f t="shared" si="290"/>
        <v>255809.84677135802</v>
      </c>
      <c r="N1193" s="17">
        <f t="shared" si="291"/>
        <v>41697005.023731358</v>
      </c>
      <c r="O1193" s="17">
        <f t="shared" si="295"/>
        <v>9623040787.506834</v>
      </c>
      <c r="P1193" s="17" t="str">
        <f t="shared" si="292"/>
        <v/>
      </c>
      <c r="Q1193" s="17">
        <f t="shared" si="283"/>
        <v>3958092864.4311371</v>
      </c>
      <c r="AB1193">
        <f t="shared" si="284"/>
        <v>0</v>
      </c>
      <c r="AC1193">
        <f>IF(AB1193=1,"",E1193)</f>
        <v>92.8</v>
      </c>
      <c r="AD1193">
        <f t="shared" si="285"/>
        <v>25.777777777777775</v>
      </c>
    </row>
    <row r="1194" spans="2:30" x14ac:dyDescent="0.35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293"/>
        <v>4.1666666666666269E-2</v>
      </c>
      <c r="G1194" s="17">
        <f t="shared" si="294"/>
        <v>0.14999999999999858</v>
      </c>
      <c r="H1194" s="17">
        <f t="shared" si="286"/>
        <v>11.999999999999886</v>
      </c>
      <c r="I1194" s="17">
        <f t="shared" si="287"/>
        <v>2630.0749999999998</v>
      </c>
      <c r="J1194" s="17">
        <f t="shared" si="288"/>
        <v>103.63846563464509</v>
      </c>
      <c r="K1194" s="17">
        <f t="shared" si="296"/>
        <v>1043365.1509650365</v>
      </c>
      <c r="L1194" s="17">
        <f t="shared" si="289"/>
        <v>2745.7134656346448</v>
      </c>
      <c r="M1194" s="17">
        <f t="shared" si="290"/>
        <v>255625.92365058541</v>
      </c>
      <c r="N1194" s="17">
        <f t="shared" si="291"/>
        <v>41922651.478696004</v>
      </c>
      <c r="O1194" s="17">
        <f t="shared" si="295"/>
        <v>9664963438.9855309</v>
      </c>
      <c r="P1194" s="17" t="str">
        <f t="shared" si="292"/>
        <v/>
      </c>
      <c r="Q1194" s="17">
        <f t="shared" si="283"/>
        <v>3958092864.4311371</v>
      </c>
      <c r="AB1194">
        <f t="shared" si="284"/>
        <v>0</v>
      </c>
      <c r="AC1194">
        <f>IF(AB1194=1,"",E1194)</f>
        <v>93.1</v>
      </c>
      <c r="AD1194">
        <f t="shared" si="285"/>
        <v>25.861111111111107</v>
      </c>
    </row>
    <row r="1195" spans="2:30" x14ac:dyDescent="0.35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293"/>
        <v>0</v>
      </c>
      <c r="G1195" s="17">
        <f t="shared" si="294"/>
        <v>0</v>
      </c>
      <c r="H1195" s="17">
        <f t="shared" si="286"/>
        <v>0</v>
      </c>
      <c r="I1195" s="17">
        <f t="shared" si="287"/>
        <v>2630.0749999999998</v>
      </c>
      <c r="J1195" s="17">
        <f t="shared" si="288"/>
        <v>103.63846563464509</v>
      </c>
      <c r="K1195" s="17">
        <f t="shared" si="296"/>
        <v>1046098.8644306711</v>
      </c>
      <c r="L1195" s="17">
        <f t="shared" si="289"/>
        <v>2733.7134656346448</v>
      </c>
      <c r="M1195" s="17">
        <f t="shared" si="290"/>
        <v>254508.72365058542</v>
      </c>
      <c r="N1195" s="17">
        <f t="shared" si="291"/>
        <v>41993939.402346596</v>
      </c>
      <c r="O1195" s="17">
        <f t="shared" si="295"/>
        <v>9706957378.3878765</v>
      </c>
      <c r="P1195" s="17" t="str">
        <f t="shared" si="292"/>
        <v/>
      </c>
      <c r="Q1195" s="17">
        <f t="shared" si="283"/>
        <v>3958092864.4311371</v>
      </c>
      <c r="AB1195">
        <f t="shared" si="284"/>
        <v>0</v>
      </c>
      <c r="AC1195">
        <f>IF(AB1195=1,"",E1195)</f>
        <v>93.1</v>
      </c>
      <c r="AD1195">
        <f t="shared" si="285"/>
        <v>25.861111111111107</v>
      </c>
    </row>
    <row r="1196" spans="2:30" x14ac:dyDescent="0.35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293"/>
        <v>0</v>
      </c>
      <c r="G1196" s="17">
        <f t="shared" si="294"/>
        <v>0</v>
      </c>
      <c r="H1196" s="17">
        <f t="shared" si="286"/>
        <v>0</v>
      </c>
      <c r="I1196" s="17">
        <f t="shared" si="287"/>
        <v>2630.0749999999998</v>
      </c>
      <c r="J1196" s="17">
        <f t="shared" si="288"/>
        <v>103.63846563464509</v>
      </c>
      <c r="K1196" s="17">
        <f t="shared" si="296"/>
        <v>1048832.5778963058</v>
      </c>
      <c r="L1196" s="17">
        <f t="shared" si="289"/>
        <v>2733.7134656346448</v>
      </c>
      <c r="M1196" s="17">
        <f t="shared" si="290"/>
        <v>254508.72365058542</v>
      </c>
      <c r="N1196" s="17">
        <f t="shared" si="291"/>
        <v>42248448.125997178</v>
      </c>
      <c r="O1196" s="17">
        <f t="shared" si="295"/>
        <v>9749205826.5138741</v>
      </c>
      <c r="P1196" s="17" t="str">
        <f t="shared" si="292"/>
        <v/>
      </c>
      <c r="Q1196" s="17">
        <f t="shared" si="283"/>
        <v>3958092864.4311371</v>
      </c>
      <c r="AB1196">
        <f t="shared" si="284"/>
        <v>0</v>
      </c>
      <c r="AC1196">
        <f>IF(AB1196=1,"",E1196)</f>
        <v>93.1</v>
      </c>
      <c r="AD1196">
        <f t="shared" si="285"/>
        <v>25.861111111111107</v>
      </c>
    </row>
    <row r="1197" spans="2:30" x14ac:dyDescent="0.35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293"/>
        <v>0</v>
      </c>
      <c r="G1197" s="17">
        <f t="shared" si="294"/>
        <v>0</v>
      </c>
      <c r="H1197" s="17">
        <f t="shared" si="286"/>
        <v>0</v>
      </c>
      <c r="I1197" s="17">
        <f t="shared" si="287"/>
        <v>2630.0749999999998</v>
      </c>
      <c r="J1197" s="17">
        <f t="shared" si="288"/>
        <v>103.63846563464509</v>
      </c>
      <c r="K1197" s="17">
        <f t="shared" si="296"/>
        <v>1051566.2913619406</v>
      </c>
      <c r="L1197" s="17">
        <f t="shared" si="289"/>
        <v>2733.7134656346448</v>
      </c>
      <c r="M1197" s="17">
        <f t="shared" si="290"/>
        <v>254508.72365058542</v>
      </c>
      <c r="N1197" s="17">
        <f t="shared" si="291"/>
        <v>42502956.849647768</v>
      </c>
      <c r="O1197" s="17">
        <f t="shared" si="295"/>
        <v>9791708783.3635216</v>
      </c>
      <c r="P1197" s="17" t="str">
        <f t="shared" si="292"/>
        <v/>
      </c>
      <c r="Q1197" s="17">
        <f t="shared" si="283"/>
        <v>3958092864.4311371</v>
      </c>
      <c r="AB1197">
        <f t="shared" si="284"/>
        <v>0</v>
      </c>
      <c r="AC1197">
        <f>IF(AB1197=1,"",E1197)</f>
        <v>93.1</v>
      </c>
      <c r="AD1197">
        <f t="shared" si="285"/>
        <v>25.861111111111107</v>
      </c>
    </row>
    <row r="1198" spans="2:30" x14ac:dyDescent="0.35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293"/>
        <v>0</v>
      </c>
      <c r="G1198" s="17">
        <f t="shared" si="294"/>
        <v>0</v>
      </c>
      <c r="H1198" s="17">
        <f t="shared" si="286"/>
        <v>0</v>
      </c>
      <c r="I1198" s="17">
        <f t="shared" si="287"/>
        <v>2630.0749999999998</v>
      </c>
      <c r="J1198" s="17">
        <f t="shared" si="288"/>
        <v>103.63846563464509</v>
      </c>
      <c r="K1198" s="17">
        <f t="shared" si="296"/>
        <v>1054300.0048275753</v>
      </c>
      <c r="L1198" s="17">
        <f t="shared" si="289"/>
        <v>2733.7134656346448</v>
      </c>
      <c r="M1198" s="17">
        <f t="shared" si="290"/>
        <v>254508.72365058542</v>
      </c>
      <c r="N1198" s="17">
        <f t="shared" si="291"/>
        <v>42757465.57329835</v>
      </c>
      <c r="O1198" s="17">
        <f t="shared" si="295"/>
        <v>9834466248.9368191</v>
      </c>
      <c r="P1198" s="17" t="str">
        <f t="shared" si="292"/>
        <v/>
      </c>
      <c r="Q1198" s="17">
        <f t="shared" si="283"/>
        <v>3958092864.4311371</v>
      </c>
      <c r="AB1198">
        <f t="shared" si="284"/>
        <v>0</v>
      </c>
      <c r="AC1198">
        <f>IF(AB1198=1,"",E1198)</f>
        <v>93.1</v>
      </c>
      <c r="AD1198">
        <f t="shared" si="285"/>
        <v>25.861111111111107</v>
      </c>
    </row>
    <row r="1199" spans="2:30" x14ac:dyDescent="0.35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293"/>
        <v>0</v>
      </c>
      <c r="G1199" s="17">
        <f t="shared" si="294"/>
        <v>0</v>
      </c>
      <c r="H1199" s="17">
        <f t="shared" si="286"/>
        <v>0</v>
      </c>
      <c r="I1199" s="17">
        <f t="shared" si="287"/>
        <v>2630.0749999999998</v>
      </c>
      <c r="J1199" s="17">
        <f t="shared" si="288"/>
        <v>103.63846563464509</v>
      </c>
      <c r="K1199" s="17">
        <f t="shared" si="296"/>
        <v>1057033.71829321</v>
      </c>
      <c r="L1199" s="17">
        <f t="shared" si="289"/>
        <v>2733.7134656346448</v>
      </c>
      <c r="M1199" s="17">
        <f t="shared" si="290"/>
        <v>254508.72365058542</v>
      </c>
      <c r="N1199" s="17">
        <f t="shared" si="291"/>
        <v>43011974.29694894</v>
      </c>
      <c r="O1199" s="17">
        <f t="shared" si="295"/>
        <v>9877478223.2337685</v>
      </c>
      <c r="P1199" s="17" t="str">
        <f t="shared" si="292"/>
        <v/>
      </c>
      <c r="Q1199" s="17">
        <f t="shared" si="283"/>
        <v>3958092864.4311371</v>
      </c>
      <c r="AB1199">
        <f t="shared" si="284"/>
        <v>0</v>
      </c>
      <c r="AC1199">
        <f>IF(AB1199=1,"",E1199)</f>
        <v>93.1</v>
      </c>
      <c r="AD1199">
        <f t="shared" si="285"/>
        <v>25.861111111111107</v>
      </c>
    </row>
    <row r="1200" spans="2:30" x14ac:dyDescent="0.35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293"/>
        <v>0</v>
      </c>
      <c r="G1200" s="17">
        <f t="shared" si="294"/>
        <v>0</v>
      </c>
      <c r="H1200" s="17">
        <f t="shared" si="286"/>
        <v>0</v>
      </c>
      <c r="I1200" s="17">
        <f t="shared" si="287"/>
        <v>2630.0749999999998</v>
      </c>
      <c r="J1200" s="17">
        <f t="shared" si="288"/>
        <v>103.63846563464509</v>
      </c>
      <c r="K1200" s="17">
        <f t="shared" si="296"/>
        <v>1059767.4317588448</v>
      </c>
      <c r="L1200" s="17">
        <f t="shared" si="289"/>
        <v>2733.7134656346448</v>
      </c>
      <c r="M1200" s="17">
        <f t="shared" si="290"/>
        <v>254508.72365058542</v>
      </c>
      <c r="N1200" s="17">
        <f t="shared" si="291"/>
        <v>43266483.020599522</v>
      </c>
      <c r="O1200" s="17">
        <f t="shared" si="295"/>
        <v>9920744706.2543678</v>
      </c>
      <c r="P1200" s="17" t="str">
        <f t="shared" si="292"/>
        <v/>
      </c>
      <c r="Q1200" s="17">
        <f t="shared" si="283"/>
        <v>3958092864.4311371</v>
      </c>
      <c r="AB1200">
        <f t="shared" si="284"/>
        <v>0</v>
      </c>
      <c r="AC1200">
        <f>IF(AB1200=1,"",E1200)</f>
        <v>93.1</v>
      </c>
      <c r="AD1200">
        <f t="shared" si="285"/>
        <v>25.861111111111107</v>
      </c>
    </row>
    <row r="1201" spans="2:30" x14ac:dyDescent="0.35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293"/>
        <v>0</v>
      </c>
      <c r="G1201" s="17">
        <f t="shared" si="294"/>
        <v>0</v>
      </c>
      <c r="H1201" s="17">
        <f t="shared" si="286"/>
        <v>0</v>
      </c>
      <c r="I1201" s="17">
        <f t="shared" si="287"/>
        <v>2630.0749999999998</v>
      </c>
      <c r="J1201" s="17">
        <f t="shared" si="288"/>
        <v>103.63846563464509</v>
      </c>
      <c r="K1201" s="17">
        <f t="shared" si="296"/>
        <v>1062501.1452244795</v>
      </c>
      <c r="L1201" s="17">
        <f t="shared" si="289"/>
        <v>2733.7134656346448</v>
      </c>
      <c r="M1201" s="17">
        <f t="shared" si="290"/>
        <v>254508.72365058542</v>
      </c>
      <c r="N1201" s="17">
        <f t="shared" si="291"/>
        <v>43520991.744250104</v>
      </c>
      <c r="O1201" s="17">
        <f t="shared" si="295"/>
        <v>9964265697.9986172</v>
      </c>
      <c r="P1201" s="17" t="str">
        <f t="shared" si="292"/>
        <v/>
      </c>
      <c r="Q1201" s="17">
        <f t="shared" si="283"/>
        <v>3958092864.4311371</v>
      </c>
      <c r="AB1201">
        <f t="shared" si="284"/>
        <v>0</v>
      </c>
      <c r="AC1201">
        <f>IF(AB1201=1,"",E1201)</f>
        <v>93.1</v>
      </c>
      <c r="AD1201">
        <f t="shared" si="285"/>
        <v>25.861111111111107</v>
      </c>
    </row>
    <row r="1202" spans="2:30" x14ac:dyDescent="0.35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293"/>
        <v>0</v>
      </c>
      <c r="G1202" s="17">
        <f t="shared" si="294"/>
        <v>0</v>
      </c>
      <c r="H1202" s="17">
        <f t="shared" si="286"/>
        <v>0</v>
      </c>
      <c r="I1202" s="17">
        <f t="shared" si="287"/>
        <v>2630.0749999999998</v>
      </c>
      <c r="J1202" s="17">
        <f t="shared" si="288"/>
        <v>103.63846563464509</v>
      </c>
      <c r="K1202" s="17">
        <f t="shared" si="296"/>
        <v>1065234.8586901142</v>
      </c>
      <c r="L1202" s="17">
        <f t="shared" si="289"/>
        <v>2733.7134656346448</v>
      </c>
      <c r="M1202" s="17">
        <f t="shared" si="290"/>
        <v>254508.72365058542</v>
      </c>
      <c r="N1202" s="17">
        <f t="shared" si="291"/>
        <v>43775500.467900693</v>
      </c>
      <c r="O1202" s="17">
        <f t="shared" si="295"/>
        <v>10008041198.466518</v>
      </c>
      <c r="P1202" s="17" t="str">
        <f t="shared" si="292"/>
        <v/>
      </c>
      <c r="Q1202" s="17">
        <f t="shared" si="283"/>
        <v>3958092864.4311371</v>
      </c>
      <c r="AB1202">
        <f t="shared" si="284"/>
        <v>0</v>
      </c>
      <c r="AC1202">
        <f>IF(AB1202=1,"",E1202)</f>
        <v>93.1</v>
      </c>
      <c r="AD1202">
        <f t="shared" si="285"/>
        <v>25.861111111111107</v>
      </c>
    </row>
    <row r="1203" spans="2:30" x14ac:dyDescent="0.35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293"/>
        <v>1.3888888888890073E-2</v>
      </c>
      <c r="G1203" s="17">
        <f t="shared" si="294"/>
        <v>5.0000000000004263E-2</v>
      </c>
      <c r="H1203" s="17">
        <f t="shared" si="286"/>
        <v>4.0000000000003411</v>
      </c>
      <c r="I1203" s="17">
        <f t="shared" si="287"/>
        <v>2630.0749999999998</v>
      </c>
      <c r="J1203" s="17">
        <f t="shared" si="288"/>
        <v>103.63846563464509</v>
      </c>
      <c r="K1203" s="17">
        <f t="shared" si="296"/>
        <v>1067972.572155749</v>
      </c>
      <c r="L1203" s="17">
        <f t="shared" si="289"/>
        <v>2737.7134656346452</v>
      </c>
      <c r="M1203" s="17">
        <f t="shared" si="290"/>
        <v>254881.12365058545</v>
      </c>
      <c r="N1203" s="17">
        <f t="shared" si="291"/>
        <v>44094434.391551286</v>
      </c>
      <c r="O1203" s="17">
        <f t="shared" si="295"/>
        <v>10052135632.85807</v>
      </c>
      <c r="P1203" s="17" t="str">
        <f t="shared" si="292"/>
        <v/>
      </c>
      <c r="Q1203" s="17">
        <f t="shared" si="283"/>
        <v>3958092864.4311371</v>
      </c>
      <c r="AB1203">
        <f t="shared" si="284"/>
        <v>0</v>
      </c>
      <c r="AC1203">
        <f>IF(AB1203=1,"",E1203)</f>
        <v>93.1</v>
      </c>
      <c r="AD1203">
        <f t="shared" si="285"/>
        <v>25.861111111111107</v>
      </c>
    </row>
    <row r="1204" spans="2:30" x14ac:dyDescent="0.35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293"/>
        <v>1.3888888888890073E-2</v>
      </c>
      <c r="G1204" s="17">
        <f t="shared" si="294"/>
        <v>5.0000000000004263E-2</v>
      </c>
      <c r="H1204" s="17">
        <f t="shared" si="286"/>
        <v>4.0000000000003411</v>
      </c>
      <c r="I1204" s="17">
        <f t="shared" si="287"/>
        <v>2632.9</v>
      </c>
      <c r="J1204" s="17">
        <f t="shared" si="288"/>
        <v>103.86122422839509</v>
      </c>
      <c r="K1204" s="17">
        <f t="shared" si="296"/>
        <v>1070713.3333799774</v>
      </c>
      <c r="L1204" s="17">
        <f t="shared" si="289"/>
        <v>2740.7612242283958</v>
      </c>
      <c r="M1204" s="17">
        <f t="shared" si="290"/>
        <v>255438.94609808648</v>
      </c>
      <c r="N1204" s="17">
        <f t="shared" si="291"/>
        <v>44446376.621067047</v>
      </c>
      <c r="O1204" s="17">
        <f t="shared" si="295"/>
        <v>10096582009.479137</v>
      </c>
      <c r="P1204" s="17" t="str">
        <f t="shared" si="292"/>
        <v/>
      </c>
      <c r="Q1204" s="17">
        <f t="shared" si="283"/>
        <v>3958092864.4311371</v>
      </c>
      <c r="AB1204">
        <f t="shared" si="284"/>
        <v>0</v>
      </c>
      <c r="AC1204">
        <f>IF(AB1204=1,"",E1204)</f>
        <v>93.2</v>
      </c>
      <c r="AD1204">
        <f t="shared" si="285"/>
        <v>25.888888888888889</v>
      </c>
    </row>
    <row r="1205" spans="2:30" x14ac:dyDescent="0.35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293"/>
        <v>1.3888888888888099E-2</v>
      </c>
      <c r="G1205" s="17">
        <f t="shared" si="294"/>
        <v>4.9999999999997158E-2</v>
      </c>
      <c r="H1205" s="17">
        <f t="shared" si="286"/>
        <v>3.9999999999997726</v>
      </c>
      <c r="I1205" s="17">
        <f t="shared" si="287"/>
        <v>2632.9</v>
      </c>
      <c r="J1205" s="17">
        <f t="shared" si="288"/>
        <v>103.86122422839509</v>
      </c>
      <c r="K1205" s="17">
        <f t="shared" si="296"/>
        <v>1073454.0946042058</v>
      </c>
      <c r="L1205" s="17">
        <f t="shared" si="289"/>
        <v>2740.7612242283949</v>
      </c>
      <c r="M1205" s="17">
        <f t="shared" si="290"/>
        <v>255438.94609808642</v>
      </c>
      <c r="N1205" s="17">
        <f t="shared" si="291"/>
        <v>44701815.567165121</v>
      </c>
      <c r="O1205" s="17">
        <f t="shared" si="295"/>
        <v>10141283825.046303</v>
      </c>
      <c r="P1205" s="17" t="str">
        <f t="shared" si="292"/>
        <v/>
      </c>
      <c r="Q1205" s="17">
        <f t="shared" si="283"/>
        <v>3958092864.4311371</v>
      </c>
      <c r="AB1205">
        <f t="shared" si="284"/>
        <v>0</v>
      </c>
      <c r="AC1205">
        <f>IF(AB1205=1,"",E1205)</f>
        <v>93.2</v>
      </c>
      <c r="AD1205">
        <f t="shared" si="285"/>
        <v>25.888888888888889</v>
      </c>
    </row>
    <row r="1206" spans="2:30" x14ac:dyDescent="0.35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293"/>
        <v>6.9444444444444448E-2</v>
      </c>
      <c r="G1206" s="17">
        <f t="shared" si="294"/>
        <v>0.25</v>
      </c>
      <c r="H1206" s="17">
        <f t="shared" si="286"/>
        <v>20</v>
      </c>
      <c r="I1206" s="17">
        <f t="shared" si="287"/>
        <v>2635.7249999999999</v>
      </c>
      <c r="J1206" s="17">
        <f t="shared" si="288"/>
        <v>104.08422196180558</v>
      </c>
      <c r="K1206" s="17">
        <f t="shared" si="296"/>
        <v>1076213.9038261676</v>
      </c>
      <c r="L1206" s="17">
        <f t="shared" si="289"/>
        <v>2759.8092219618056</v>
      </c>
      <c r="M1206" s="17">
        <f t="shared" si="290"/>
        <v>257490.20040903645</v>
      </c>
      <c r="N1206" s="17">
        <f t="shared" si="291"/>
        <v>45318275.271990418</v>
      </c>
      <c r="O1206" s="17">
        <f t="shared" si="295"/>
        <v>10186602100.318293</v>
      </c>
      <c r="P1206" s="17" t="str">
        <f t="shared" si="292"/>
        <v/>
      </c>
      <c r="Q1206" s="17">
        <f t="shared" si="283"/>
        <v>3958092864.4311371</v>
      </c>
      <c r="AB1206">
        <f t="shared" si="284"/>
        <v>0</v>
      </c>
      <c r="AC1206">
        <f>IF(AB1206=1,"",E1206)</f>
        <v>93.3</v>
      </c>
      <c r="AD1206">
        <f t="shared" si="285"/>
        <v>25.916666666666664</v>
      </c>
    </row>
    <row r="1207" spans="2:30" x14ac:dyDescent="0.35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293"/>
        <v>0.12500000000000078</v>
      </c>
      <c r="G1207" s="17">
        <f t="shared" si="294"/>
        <v>0.45000000000000284</v>
      </c>
      <c r="H1207" s="17">
        <f t="shared" si="286"/>
        <v>36.000000000000227</v>
      </c>
      <c r="I1207" s="17">
        <f t="shared" si="287"/>
        <v>2647.0250000000001</v>
      </c>
      <c r="J1207" s="17">
        <f t="shared" si="288"/>
        <v>104.97860429205249</v>
      </c>
      <c r="K1207" s="17">
        <f t="shared" si="296"/>
        <v>1079001.9074304595</v>
      </c>
      <c r="L1207" s="17">
        <f t="shared" si="289"/>
        <v>2788.0036042920528</v>
      </c>
      <c r="M1207" s="17">
        <f t="shared" si="290"/>
        <v>261235.93772216537</v>
      </c>
      <c r="N1207" s="17">
        <f t="shared" si="291"/>
        <v>46238760.97682327</v>
      </c>
      <c r="O1207" s="17">
        <f t="shared" si="295"/>
        <v>10232840861.295116</v>
      </c>
      <c r="P1207" s="17" t="str">
        <f t="shared" si="292"/>
        <v/>
      </c>
      <c r="Q1207" s="17">
        <f t="shared" si="283"/>
        <v>3958092864.4311371</v>
      </c>
      <c r="AB1207">
        <f t="shared" si="284"/>
        <v>0</v>
      </c>
      <c r="AC1207">
        <f>IF(AB1207=1,"",E1207)</f>
        <v>93.7</v>
      </c>
      <c r="AD1207">
        <f t="shared" si="285"/>
        <v>26.027777777777779</v>
      </c>
    </row>
    <row r="1208" spans="2:30" x14ac:dyDescent="0.35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293"/>
        <v>0.18055555555555516</v>
      </c>
      <c r="G1208" s="17">
        <f t="shared" si="294"/>
        <v>0.64999999999999858</v>
      </c>
      <c r="H1208" s="17">
        <f t="shared" si="286"/>
        <v>51.999999999999886</v>
      </c>
      <c r="I1208" s="17">
        <f t="shared" si="287"/>
        <v>2661.15</v>
      </c>
      <c r="J1208" s="17">
        <f t="shared" si="288"/>
        <v>106.10196284722225</v>
      </c>
      <c r="K1208" s="17">
        <f t="shared" si="296"/>
        <v>1081821.1593933068</v>
      </c>
      <c r="L1208" s="17">
        <f t="shared" si="289"/>
        <v>2819.2519628472223</v>
      </c>
      <c r="M1208" s="17">
        <f t="shared" si="290"/>
        <v>265573.53490020835</v>
      </c>
      <c r="N1208" s="17">
        <f t="shared" si="291"/>
        <v>47272089.21223709</v>
      </c>
      <c r="O1208" s="17">
        <f t="shared" si="295"/>
        <v>10280112950.507353</v>
      </c>
      <c r="P1208" s="17" t="str">
        <f t="shared" si="292"/>
        <v/>
      </c>
      <c r="Q1208" s="17">
        <f t="shared" si="283"/>
        <v>3958092864.4311371</v>
      </c>
      <c r="AB1208">
        <f t="shared" si="284"/>
        <v>0</v>
      </c>
      <c r="AC1208">
        <f>IF(AB1208=1,"",E1208)</f>
        <v>94.2</v>
      </c>
      <c r="AD1208">
        <f t="shared" si="285"/>
        <v>26.166666666666668</v>
      </c>
    </row>
    <row r="1209" spans="2:30" x14ac:dyDescent="0.35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293"/>
        <v>0.22222222222222143</v>
      </c>
      <c r="G1209" s="17">
        <f t="shared" si="294"/>
        <v>0.79999999999999716</v>
      </c>
      <c r="H1209" s="17">
        <f t="shared" si="286"/>
        <v>63.999999999999773</v>
      </c>
      <c r="I1209" s="17">
        <f t="shared" si="287"/>
        <v>2683.75</v>
      </c>
      <c r="J1209" s="17">
        <f t="shared" si="288"/>
        <v>107.91177179783952</v>
      </c>
      <c r="K1209" s="17">
        <f t="shared" si="296"/>
        <v>1084676.8211651046</v>
      </c>
      <c r="L1209" s="17">
        <f t="shared" si="289"/>
        <v>2855.6617717978397</v>
      </c>
      <c r="M1209" s="17">
        <f t="shared" si="290"/>
        <v>271287.86832079478</v>
      </c>
      <c r="N1209" s="17">
        <f t="shared" si="291"/>
        <v>48560528.429422267</v>
      </c>
      <c r="O1209" s="17">
        <f t="shared" si="295"/>
        <v>10328673478.936775</v>
      </c>
      <c r="P1209" s="17" t="str">
        <f t="shared" si="292"/>
        <v/>
      </c>
      <c r="Q1209" s="17">
        <f t="shared" si="283"/>
        <v>3958092864.4311371</v>
      </c>
      <c r="AB1209">
        <f t="shared" si="284"/>
        <v>0</v>
      </c>
      <c r="AC1209">
        <f>IF(AB1209=1,"",E1209)</f>
        <v>95</v>
      </c>
      <c r="AD1209">
        <f t="shared" si="285"/>
        <v>26.388888888888889</v>
      </c>
    </row>
    <row r="1210" spans="2:30" x14ac:dyDescent="0.35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293"/>
        <v>0.19444444444444522</v>
      </c>
      <c r="G1210" s="17">
        <f t="shared" si="294"/>
        <v>0.70000000000000284</v>
      </c>
      <c r="H1210" s="17">
        <f t="shared" si="286"/>
        <v>56.000000000000227</v>
      </c>
      <c r="I1210" s="17">
        <f t="shared" si="287"/>
        <v>2706.35</v>
      </c>
      <c r="J1210" s="17">
        <f t="shared" si="288"/>
        <v>109.73688568672841</v>
      </c>
      <c r="K1210" s="17">
        <f t="shared" si="296"/>
        <v>1087548.9080507914</v>
      </c>
      <c r="L1210" s="17">
        <f t="shared" si="289"/>
        <v>2872.0868856867287</v>
      </c>
      <c r="M1210" s="17">
        <f t="shared" si="290"/>
        <v>275145.92364878859</v>
      </c>
      <c r="N1210" s="17">
        <f t="shared" si="291"/>
        <v>49526266.256781951</v>
      </c>
      <c r="O1210" s="17">
        <f t="shared" si="295"/>
        <v>10378199745.193558</v>
      </c>
      <c r="P1210" s="17" t="str">
        <f t="shared" si="292"/>
        <v/>
      </c>
      <c r="Q1210" s="17">
        <f t="shared" si="283"/>
        <v>3958092864.4311371</v>
      </c>
      <c r="AB1210">
        <f t="shared" si="284"/>
        <v>0</v>
      </c>
      <c r="AC1210">
        <f>IF(AB1210=1,"",E1210)</f>
        <v>95.8</v>
      </c>
      <c r="AD1210">
        <f t="shared" si="285"/>
        <v>26.611111111111111</v>
      </c>
    </row>
    <row r="1211" spans="2:30" x14ac:dyDescent="0.35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293"/>
        <v>0.1388888888888889</v>
      </c>
      <c r="G1211" s="17">
        <f t="shared" si="294"/>
        <v>0.5</v>
      </c>
      <c r="H1211" s="17">
        <f t="shared" si="286"/>
        <v>40</v>
      </c>
      <c r="I1211" s="17">
        <f t="shared" si="287"/>
        <v>2723.3</v>
      </c>
      <c r="J1211" s="17">
        <f t="shared" si="288"/>
        <v>111.11576496913587</v>
      </c>
      <c r="K1211" s="17">
        <f t="shared" si="296"/>
        <v>1090423.3238157604</v>
      </c>
      <c r="L1211" s="17">
        <f t="shared" si="289"/>
        <v>2874.415764969136</v>
      </c>
      <c r="M1211" s="17">
        <f t="shared" si="290"/>
        <v>277093.67974302475</v>
      </c>
      <c r="N1211" s="17">
        <f t="shared" si="291"/>
        <v>50153956.033487484</v>
      </c>
      <c r="O1211" s="17">
        <f t="shared" si="295"/>
        <v>10428353701.227045</v>
      </c>
      <c r="P1211" s="17" t="str">
        <f t="shared" si="292"/>
        <v/>
      </c>
      <c r="Q1211" s="17">
        <f t="shared" si="283"/>
        <v>3958092864.4311371</v>
      </c>
      <c r="AB1211">
        <f t="shared" si="284"/>
        <v>0</v>
      </c>
      <c r="AC1211">
        <f>IF(AB1211=1,"",E1211)</f>
        <v>96.4</v>
      </c>
      <c r="AD1211">
        <f t="shared" si="285"/>
        <v>26.777777777777779</v>
      </c>
    </row>
    <row r="1212" spans="2:30" x14ac:dyDescent="0.35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293"/>
        <v>8.3333333333332538E-2</v>
      </c>
      <c r="G1212" s="17">
        <f t="shared" si="294"/>
        <v>0.29999999999999716</v>
      </c>
      <c r="H1212" s="17">
        <f t="shared" si="286"/>
        <v>23.999999999999773</v>
      </c>
      <c r="I1212" s="17">
        <f t="shared" si="287"/>
        <v>2734.6</v>
      </c>
      <c r="J1212" s="17">
        <f t="shared" si="288"/>
        <v>112.03980061728397</v>
      </c>
      <c r="K1212" s="17">
        <f t="shared" si="296"/>
        <v>1093293.9636163777</v>
      </c>
      <c r="L1212" s="17">
        <f t="shared" si="289"/>
        <v>2870.6398006172835</v>
      </c>
      <c r="M1212" s="17">
        <f t="shared" si="290"/>
        <v>277877.93269975303</v>
      </c>
      <c r="N1212" s="17">
        <f t="shared" si="291"/>
        <v>50573783.751355052</v>
      </c>
      <c r="O1212" s="17">
        <f t="shared" si="295"/>
        <v>10478927484.978399</v>
      </c>
      <c r="P1212" s="17" t="str">
        <f t="shared" si="292"/>
        <v/>
      </c>
      <c r="Q1212" s="17">
        <f t="shared" si="283"/>
        <v>3958092864.4311371</v>
      </c>
      <c r="AB1212">
        <f t="shared" si="284"/>
        <v>0</v>
      </c>
      <c r="AC1212">
        <f>IF(AB1212=1,"",E1212)</f>
        <v>96.8</v>
      </c>
      <c r="AD1212">
        <f t="shared" si="285"/>
        <v>26.888888888888886</v>
      </c>
    </row>
    <row r="1213" spans="2:30" x14ac:dyDescent="0.35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293"/>
        <v>4.1666666666666269E-2</v>
      </c>
      <c r="G1213" s="17">
        <f t="shared" si="294"/>
        <v>0.14999999999999858</v>
      </c>
      <c r="H1213" s="17">
        <f t="shared" si="286"/>
        <v>11.999999999999886</v>
      </c>
      <c r="I1213" s="17">
        <f t="shared" si="287"/>
        <v>2740.25</v>
      </c>
      <c r="J1213" s="17">
        <f t="shared" si="288"/>
        <v>112.50325327932103</v>
      </c>
      <c r="K1213" s="17">
        <f t="shared" si="296"/>
        <v>1096158.7168696569</v>
      </c>
      <c r="L1213" s="17">
        <f t="shared" si="289"/>
        <v>2864.7532532793211</v>
      </c>
      <c r="M1213" s="17">
        <f t="shared" si="290"/>
        <v>277881.06556809414</v>
      </c>
      <c r="N1213" s="17">
        <f t="shared" si="291"/>
        <v>50852234.998961225</v>
      </c>
      <c r="O1213" s="17">
        <f t="shared" si="295"/>
        <v>10529779719.97736</v>
      </c>
      <c r="P1213" s="17" t="str">
        <f t="shared" si="292"/>
        <v/>
      </c>
      <c r="Q1213" s="17">
        <f t="shared" si="283"/>
        <v>3958092864.4311371</v>
      </c>
      <c r="AB1213">
        <f t="shared" si="284"/>
        <v>0</v>
      </c>
      <c r="AC1213">
        <f>IF(AB1213=1,"",E1213)</f>
        <v>97</v>
      </c>
      <c r="AD1213">
        <f t="shared" si="285"/>
        <v>26.944444444444443</v>
      </c>
    </row>
    <row r="1214" spans="2:30" x14ac:dyDescent="0.35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293"/>
        <v>2.7777777777778172E-2</v>
      </c>
      <c r="G1214" s="17">
        <f t="shared" si="294"/>
        <v>0.10000000000000142</v>
      </c>
      <c r="H1214" s="17">
        <f t="shared" si="286"/>
        <v>8.0000000000001137</v>
      </c>
      <c r="I1214" s="17">
        <f t="shared" si="287"/>
        <v>2743.0749999999998</v>
      </c>
      <c r="J1214" s="17">
        <f t="shared" si="288"/>
        <v>112.73533831983025</v>
      </c>
      <c r="K1214" s="17">
        <f t="shared" si="296"/>
        <v>1099022.5272079767</v>
      </c>
      <c r="L1214" s="17">
        <f t="shared" si="289"/>
        <v>2863.81033831983</v>
      </c>
      <c r="M1214" s="17">
        <f t="shared" si="290"/>
        <v>278075.9838508555</v>
      </c>
      <c r="N1214" s="17">
        <f t="shared" si="291"/>
        <v>51165981.028557412</v>
      </c>
      <c r="O1214" s="17">
        <f t="shared" si="295"/>
        <v>10580945701.005917</v>
      </c>
      <c r="P1214" s="17" t="str">
        <f t="shared" si="292"/>
        <v/>
      </c>
      <c r="Q1214" s="17">
        <f t="shared" si="283"/>
        <v>3958092864.4311371</v>
      </c>
      <c r="AB1214">
        <f t="shared" si="284"/>
        <v>0</v>
      </c>
      <c r="AC1214">
        <f>IF(AB1214=1,"",E1214)</f>
        <v>97.1</v>
      </c>
      <c r="AD1214">
        <f t="shared" si="285"/>
        <v>26.972222222222221</v>
      </c>
    </row>
    <row r="1215" spans="2:30" x14ac:dyDescent="0.35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293"/>
        <v>2.7777777777778172E-2</v>
      </c>
      <c r="G1215" s="17">
        <f t="shared" si="294"/>
        <v>0.10000000000000142</v>
      </c>
      <c r="H1215" s="17">
        <f t="shared" si="286"/>
        <v>8.0000000000001137</v>
      </c>
      <c r="I1215" s="17">
        <f t="shared" si="287"/>
        <v>2745.9</v>
      </c>
      <c r="J1215" s="17">
        <f t="shared" si="288"/>
        <v>112.96766250000005</v>
      </c>
      <c r="K1215" s="17">
        <f t="shared" si="296"/>
        <v>1101889.3948704766</v>
      </c>
      <c r="L1215" s="17">
        <f t="shared" si="289"/>
        <v>2866.8676625000003</v>
      </c>
      <c r="M1215" s="17">
        <f t="shared" si="290"/>
        <v>278659.53679500002</v>
      </c>
      <c r="N1215" s="17">
        <f t="shared" si="291"/>
        <v>51552014.307075001</v>
      </c>
      <c r="O1215" s="17">
        <f t="shared" si="295"/>
        <v>10632497715.312992</v>
      </c>
      <c r="P1215" s="17" t="str">
        <f t="shared" si="292"/>
        <v/>
      </c>
      <c r="Q1215" s="17">
        <f t="shared" si="283"/>
        <v>3958092864.4311371</v>
      </c>
      <c r="AB1215">
        <f t="shared" si="284"/>
        <v>0</v>
      </c>
      <c r="AC1215">
        <f>IF(AB1215=1,"",E1215)</f>
        <v>97.2</v>
      </c>
      <c r="AD1215">
        <f t="shared" si="285"/>
        <v>27</v>
      </c>
    </row>
    <row r="1216" spans="2:30" x14ac:dyDescent="0.35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293"/>
        <v>2.7777777777778172E-2</v>
      </c>
      <c r="G1216" s="17">
        <f t="shared" si="294"/>
        <v>0.10000000000000142</v>
      </c>
      <c r="H1216" s="17">
        <f t="shared" si="286"/>
        <v>8.0000000000001137</v>
      </c>
      <c r="I1216" s="17">
        <f t="shared" si="287"/>
        <v>2748.7249999999999</v>
      </c>
      <c r="J1216" s="17">
        <f t="shared" si="288"/>
        <v>113.20022581983028</v>
      </c>
      <c r="K1216" s="17">
        <f t="shared" si="296"/>
        <v>1104759.3200962965</v>
      </c>
      <c r="L1216" s="17">
        <f t="shared" si="289"/>
        <v>2869.9252258198303</v>
      </c>
      <c r="M1216" s="17">
        <f t="shared" si="290"/>
        <v>279243.72447226947</v>
      </c>
      <c r="N1216" s="17">
        <f t="shared" si="291"/>
        <v>51939332.751842119</v>
      </c>
      <c r="O1216" s="17">
        <f t="shared" si="295"/>
        <v>10684437048.064835</v>
      </c>
      <c r="P1216" s="17" t="str">
        <f t="shared" si="292"/>
        <v/>
      </c>
      <c r="Q1216" s="17">
        <f t="shared" si="283"/>
        <v>3958092864.4311371</v>
      </c>
      <c r="AB1216">
        <f t="shared" si="284"/>
        <v>0</v>
      </c>
      <c r="AC1216">
        <f>IF(AB1216=1,"",E1216)</f>
        <v>97.3</v>
      </c>
      <c r="AD1216">
        <f t="shared" si="285"/>
        <v>27.027777777777775</v>
      </c>
    </row>
    <row r="1217" spans="2:30" x14ac:dyDescent="0.35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293"/>
        <v>1.3888888888890073E-2</v>
      </c>
      <c r="G1217" s="17">
        <f t="shared" si="294"/>
        <v>5.0000000000004263E-2</v>
      </c>
      <c r="H1217" s="17">
        <f t="shared" si="286"/>
        <v>4.0000000000003411</v>
      </c>
      <c r="I1217" s="17">
        <f t="shared" si="287"/>
        <v>2751.55</v>
      </c>
      <c r="J1217" s="17">
        <f t="shared" si="288"/>
        <v>113.43302827932101</v>
      </c>
      <c r="K1217" s="17">
        <f t="shared" si="296"/>
        <v>1107628.3031245759</v>
      </c>
      <c r="L1217" s="17">
        <f t="shared" si="289"/>
        <v>2868.9830282793218</v>
      </c>
      <c r="M1217" s="17">
        <f t="shared" si="290"/>
        <v>279438.94695440598</v>
      </c>
      <c r="N1217" s="17">
        <f t="shared" si="291"/>
        <v>52255083.080473922</v>
      </c>
      <c r="O1217" s="17">
        <f t="shared" si="295"/>
        <v>10736692131.145309</v>
      </c>
      <c r="P1217" s="17" t="str">
        <f t="shared" si="292"/>
        <v/>
      </c>
      <c r="Q1217" s="17">
        <f t="shared" si="283"/>
        <v>3958092864.4311371</v>
      </c>
      <c r="AB1217">
        <f t="shared" si="284"/>
        <v>0</v>
      </c>
      <c r="AC1217">
        <f>IF(AB1217=1,"",E1217)</f>
        <v>97.4</v>
      </c>
      <c r="AD1217">
        <f t="shared" si="285"/>
        <v>27.055555555555557</v>
      </c>
    </row>
    <row r="1218" spans="2:30" x14ac:dyDescent="0.35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293"/>
        <v>0</v>
      </c>
      <c r="G1218" s="17">
        <f t="shared" si="294"/>
        <v>0</v>
      </c>
      <c r="H1218" s="17">
        <f t="shared" si="286"/>
        <v>0</v>
      </c>
      <c r="I1218" s="17">
        <f t="shared" si="287"/>
        <v>2751.55</v>
      </c>
      <c r="J1218" s="17">
        <f t="shared" si="288"/>
        <v>113.43302827932101</v>
      </c>
      <c r="K1218" s="17">
        <f t="shared" si="296"/>
        <v>1110493.2861528553</v>
      </c>
      <c r="L1218" s="17">
        <f t="shared" si="289"/>
        <v>2864.9830282793214</v>
      </c>
      <c r="M1218" s="17">
        <f t="shared" si="290"/>
        <v>279049.34695440595</v>
      </c>
      <c r="N1218" s="17">
        <f t="shared" si="291"/>
        <v>52461277.227428317</v>
      </c>
      <c r="O1218" s="17">
        <f t="shared" si="295"/>
        <v>10789153408.372738</v>
      </c>
      <c r="P1218" s="17" t="str">
        <f t="shared" si="292"/>
        <v/>
      </c>
      <c r="Q1218" s="17">
        <f t="shared" si="283"/>
        <v>3958092864.4311371</v>
      </c>
      <c r="AB1218">
        <f t="shared" si="284"/>
        <v>0</v>
      </c>
      <c r="AC1218">
        <f>IF(AB1218=1,"",E1218)</f>
        <v>97.4</v>
      </c>
      <c r="AD1218">
        <f t="shared" si="285"/>
        <v>27.055555555555557</v>
      </c>
    </row>
    <row r="1219" spans="2:30" x14ac:dyDescent="0.35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293"/>
        <v>0</v>
      </c>
      <c r="G1219" s="17">
        <f t="shared" si="294"/>
        <v>0</v>
      </c>
      <c r="H1219" s="17">
        <f t="shared" si="286"/>
        <v>0</v>
      </c>
      <c r="I1219" s="17">
        <f t="shared" si="287"/>
        <v>2751.55</v>
      </c>
      <c r="J1219" s="17">
        <f t="shared" si="288"/>
        <v>113.43302827932101</v>
      </c>
      <c r="K1219" s="17">
        <f t="shared" si="296"/>
        <v>1113358.2691811346</v>
      </c>
      <c r="L1219" s="17">
        <f t="shared" si="289"/>
        <v>2864.9830282793214</v>
      </c>
      <c r="M1219" s="17">
        <f t="shared" si="290"/>
        <v>279049.34695440595</v>
      </c>
      <c r="N1219" s="17">
        <f t="shared" si="291"/>
        <v>52740326.574382722</v>
      </c>
      <c r="O1219" s="17">
        <f t="shared" si="295"/>
        <v>10841893734.947121</v>
      </c>
      <c r="P1219" s="17" t="str">
        <f t="shared" si="292"/>
        <v/>
      </c>
      <c r="Q1219" s="17">
        <f t="shared" si="283"/>
        <v>3958092864.4311371</v>
      </c>
      <c r="AB1219">
        <f t="shared" si="284"/>
        <v>0</v>
      </c>
      <c r="AC1219">
        <f>IF(AB1219=1,"",E1219)</f>
        <v>97.4</v>
      </c>
      <c r="AD1219">
        <f t="shared" si="285"/>
        <v>27.055555555555557</v>
      </c>
    </row>
    <row r="1220" spans="2:30" x14ac:dyDescent="0.35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293"/>
        <v>-1.3888888888890073E-2</v>
      </c>
      <c r="G1220" s="17">
        <f t="shared" si="294"/>
        <v>-5.0000000000004263E-2</v>
      </c>
      <c r="H1220" s="17">
        <f t="shared" si="286"/>
        <v>-4.0000000000003411</v>
      </c>
      <c r="I1220" s="17">
        <f t="shared" si="287"/>
        <v>2751.55</v>
      </c>
      <c r="J1220" s="17">
        <f t="shared" si="288"/>
        <v>113.43302827932101</v>
      </c>
      <c r="K1220" s="17">
        <f t="shared" si="296"/>
        <v>1116219.252209414</v>
      </c>
      <c r="L1220" s="17">
        <f t="shared" si="289"/>
        <v>2860.9830282793209</v>
      </c>
      <c r="M1220" s="17">
        <f t="shared" si="290"/>
        <v>278659.74695440585</v>
      </c>
      <c r="N1220" s="17">
        <f t="shared" si="291"/>
        <v>52945351.921337113</v>
      </c>
      <c r="O1220" s="17">
        <f t="shared" si="295"/>
        <v>10894839086.868458</v>
      </c>
      <c r="P1220" s="17" t="str">
        <f t="shared" si="292"/>
        <v/>
      </c>
      <c r="Q1220" s="17">
        <f t="shared" si="283"/>
        <v>3958092864.4311371</v>
      </c>
      <c r="AB1220">
        <f t="shared" si="284"/>
        <v>0</v>
      </c>
      <c r="AC1220">
        <f>IF(AB1220=1,"",E1220)</f>
        <v>97.4</v>
      </c>
      <c r="AD1220">
        <f t="shared" si="285"/>
        <v>27.055555555555557</v>
      </c>
    </row>
    <row r="1221" spans="2:30" x14ac:dyDescent="0.35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293"/>
        <v>-1.3888888888890073E-2</v>
      </c>
      <c r="G1221" s="17">
        <f t="shared" si="294"/>
        <v>-5.0000000000004263E-2</v>
      </c>
      <c r="H1221" s="17">
        <f t="shared" si="286"/>
        <v>-4.0000000000003411</v>
      </c>
      <c r="I1221" s="17">
        <f t="shared" si="287"/>
        <v>2748.7249999999999</v>
      </c>
      <c r="J1221" s="17">
        <f t="shared" si="288"/>
        <v>113.20022581983028</v>
      </c>
      <c r="K1221" s="17">
        <f t="shared" si="296"/>
        <v>1119077.177435234</v>
      </c>
      <c r="L1221" s="17">
        <f t="shared" si="289"/>
        <v>2857.9252258198298</v>
      </c>
      <c r="M1221" s="17">
        <f t="shared" si="290"/>
        <v>278076.12447226944</v>
      </c>
      <c r="N1221" s="17">
        <f t="shared" si="291"/>
        <v>53112539.774203464</v>
      </c>
      <c r="O1221" s="17">
        <f t="shared" si="295"/>
        <v>10947951626.642662</v>
      </c>
      <c r="P1221" s="17" t="str">
        <f t="shared" si="292"/>
        <v/>
      </c>
      <c r="Q1221" s="17">
        <f t="shared" si="283"/>
        <v>3958092864.4311371</v>
      </c>
      <c r="AB1221">
        <f t="shared" si="284"/>
        <v>0</v>
      </c>
      <c r="AC1221">
        <f>IF(AB1221=1,"",E1221)</f>
        <v>97.3</v>
      </c>
      <c r="AD1221">
        <f t="shared" si="285"/>
        <v>27.027777777777775</v>
      </c>
    </row>
    <row r="1222" spans="2:30" x14ac:dyDescent="0.35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293"/>
        <v>0</v>
      </c>
      <c r="G1222" s="17">
        <f t="shared" si="294"/>
        <v>0</v>
      </c>
      <c r="H1222" s="17">
        <f t="shared" si="286"/>
        <v>0</v>
      </c>
      <c r="I1222" s="17">
        <f t="shared" si="287"/>
        <v>2748.7249999999999</v>
      </c>
      <c r="J1222" s="17">
        <f t="shared" si="288"/>
        <v>113.20022581983028</v>
      </c>
      <c r="K1222" s="17">
        <f t="shared" si="296"/>
        <v>1121939.1026610539</v>
      </c>
      <c r="L1222" s="17">
        <f t="shared" si="289"/>
        <v>2861.9252258198303</v>
      </c>
      <c r="M1222" s="17">
        <f t="shared" si="290"/>
        <v>278465.32447226951</v>
      </c>
      <c r="N1222" s="17">
        <f t="shared" si="291"/>
        <v>53465342.298675746</v>
      </c>
      <c r="O1222" s="17">
        <f t="shared" si="295"/>
        <v>11001416968.941338</v>
      </c>
      <c r="P1222" s="17" t="str">
        <f t="shared" si="292"/>
        <v/>
      </c>
      <c r="Q1222" s="17">
        <f t="shared" ref="Q1222:Q1228" si="297">Q1221</f>
        <v>3958092864.4311371</v>
      </c>
      <c r="AB1222">
        <f t="shared" si="284"/>
        <v>0</v>
      </c>
      <c r="AC1222">
        <f>IF(AB1222=1,"",E1222)</f>
        <v>97.3</v>
      </c>
      <c r="AD1222">
        <f t="shared" si="285"/>
        <v>27.027777777777775</v>
      </c>
    </row>
    <row r="1223" spans="2:30" x14ac:dyDescent="0.35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293"/>
        <v>0</v>
      </c>
      <c r="G1223" s="17">
        <f t="shared" si="294"/>
        <v>0</v>
      </c>
      <c r="H1223" s="17">
        <f t="shared" si="286"/>
        <v>0</v>
      </c>
      <c r="I1223" s="17">
        <f t="shared" si="287"/>
        <v>2748.7249999999999</v>
      </c>
      <c r="J1223" s="17">
        <f t="shared" si="288"/>
        <v>113.20022581983028</v>
      </c>
      <c r="K1223" s="17">
        <f t="shared" si="296"/>
        <v>1124801.0278868738</v>
      </c>
      <c r="L1223" s="17">
        <f t="shared" si="289"/>
        <v>2861.9252258198303</v>
      </c>
      <c r="M1223" s="17">
        <f t="shared" si="290"/>
        <v>278465.32447226951</v>
      </c>
      <c r="N1223" s="17">
        <f t="shared" si="291"/>
        <v>53743807.623148017</v>
      </c>
      <c r="O1223" s="17">
        <f t="shared" si="295"/>
        <v>11055160776.564486</v>
      </c>
      <c r="P1223" s="17" t="str">
        <f t="shared" si="292"/>
        <v/>
      </c>
      <c r="Q1223" s="17">
        <f t="shared" si="297"/>
        <v>3958092864.4311371</v>
      </c>
      <c r="AB1223">
        <f t="shared" si="284"/>
        <v>0</v>
      </c>
      <c r="AC1223">
        <f>IF(AB1223=1,"",E1223)</f>
        <v>97.3</v>
      </c>
      <c r="AD1223">
        <f t="shared" si="285"/>
        <v>27.027777777777775</v>
      </c>
    </row>
    <row r="1224" spans="2:30" x14ac:dyDescent="0.35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293"/>
        <v>-1.3888888888888099E-2</v>
      </c>
      <c r="G1224" s="17">
        <f t="shared" si="294"/>
        <v>-4.9999999999997158E-2</v>
      </c>
      <c r="H1224" s="17">
        <f t="shared" si="286"/>
        <v>-3.9999999999997726</v>
      </c>
      <c r="I1224" s="17">
        <f t="shared" si="287"/>
        <v>2748.7249999999999</v>
      </c>
      <c r="J1224" s="17">
        <f t="shared" si="288"/>
        <v>113.20022581983028</v>
      </c>
      <c r="K1224" s="17">
        <f t="shared" si="296"/>
        <v>1127658.9531126937</v>
      </c>
      <c r="L1224" s="17">
        <f t="shared" si="289"/>
        <v>2857.9252258198308</v>
      </c>
      <c r="M1224" s="17">
        <f t="shared" si="290"/>
        <v>278076.1244722695</v>
      </c>
      <c r="N1224" s="17">
        <f t="shared" si="291"/>
        <v>53946768.147620283</v>
      </c>
      <c r="O1224" s="17">
        <f t="shared" si="295"/>
        <v>11109107544.712107</v>
      </c>
      <c r="P1224" s="17" t="str">
        <f t="shared" si="292"/>
        <v/>
      </c>
      <c r="Q1224" s="17">
        <f t="shared" si="297"/>
        <v>3958092864.4311371</v>
      </c>
      <c r="AB1224">
        <f t="shared" ref="AB1224:AB1287" si="298">IF(E1224&lt;1,1,0)</f>
        <v>0</v>
      </c>
      <c r="AC1224">
        <f>IF(AB1224=1,"",E1224)</f>
        <v>97.3</v>
      </c>
      <c r="AD1224">
        <f t="shared" ref="AD1224:AD1287" si="299">E1224/3.6</f>
        <v>27.027777777777775</v>
      </c>
    </row>
    <row r="1225" spans="2:30" x14ac:dyDescent="0.35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293"/>
        <v>-2.7777777777778172E-2</v>
      </c>
      <c r="G1225" s="17">
        <f t="shared" si="294"/>
        <v>-0.10000000000000142</v>
      </c>
      <c r="H1225" s="17">
        <f t="shared" ref="H1225:H1288" si="300">288*F1225</f>
        <v>-8.0000000000001137</v>
      </c>
      <c r="I1225" s="17">
        <f t="shared" ref="I1225:I1288" si="301">28.25*E1225</f>
        <v>2745.9</v>
      </c>
      <c r="J1225" s="17">
        <f t="shared" ref="J1225:J1288" si="302">0.5*1.225*((E1225*(1000/3600))^2)*0.46*0.55</f>
        <v>112.96766250000005</v>
      </c>
      <c r="K1225" s="17">
        <f t="shared" si="296"/>
        <v>1130509.8207751936</v>
      </c>
      <c r="L1225" s="17">
        <f t="shared" ref="L1225:L1288" si="303">H1225+I1225+J1225</f>
        <v>2850.8676625000003</v>
      </c>
      <c r="M1225" s="17">
        <f t="shared" ref="M1225:M1288" si="304">L1225*E1225</f>
        <v>277104.33679500001</v>
      </c>
      <c r="N1225" s="17">
        <f t="shared" ref="N1225:N1288" si="305">M1225*D1225</f>
        <v>54035345.675025001</v>
      </c>
      <c r="O1225" s="17">
        <f t="shared" si="295"/>
        <v>11163142890.387133</v>
      </c>
      <c r="P1225" s="17" t="str">
        <f t="shared" ref="P1225:P1288" si="306">IF(N1225&lt;N1224, N1225, "")</f>
        <v/>
      </c>
      <c r="Q1225" s="17">
        <f t="shared" si="297"/>
        <v>3958092864.4311371</v>
      </c>
      <c r="AB1225">
        <f t="shared" si="298"/>
        <v>0</v>
      </c>
      <c r="AC1225">
        <f>IF(AB1225=1,"",E1225)</f>
        <v>97.2</v>
      </c>
      <c r="AD1225">
        <f t="shared" si="299"/>
        <v>27</v>
      </c>
    </row>
    <row r="1226" spans="2:30" x14ac:dyDescent="0.35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307">($E1227-$E1225)/2/3.6</f>
        <v>-2.7777777777778172E-2</v>
      </c>
      <c r="G1226" s="17">
        <f t="shared" ref="G1226:G1289" si="308">($E1227-$E1225)/2</f>
        <v>-0.10000000000000142</v>
      </c>
      <c r="H1226" s="17">
        <f t="shared" si="300"/>
        <v>-8.0000000000001137</v>
      </c>
      <c r="I1226" s="17">
        <f t="shared" si="301"/>
        <v>2743.0749999999998</v>
      </c>
      <c r="J1226" s="17">
        <f t="shared" si="302"/>
        <v>112.73533831983025</v>
      </c>
      <c r="K1226" s="17">
        <f t="shared" si="296"/>
        <v>1133357.6311135134</v>
      </c>
      <c r="L1226" s="17">
        <f t="shared" si="303"/>
        <v>2847.81033831983</v>
      </c>
      <c r="M1226" s="17">
        <f t="shared" si="304"/>
        <v>276522.38385085546</v>
      </c>
      <c r="N1226" s="17">
        <f t="shared" si="305"/>
        <v>54198387.234767668</v>
      </c>
      <c r="O1226" s="17">
        <f t="shared" ref="O1226:O1289" si="309">(M1226*D1226)+O1225</f>
        <v>11217341277.621901</v>
      </c>
      <c r="P1226" s="17" t="str">
        <f t="shared" si="306"/>
        <v/>
      </c>
      <c r="Q1226" s="17">
        <f t="shared" si="297"/>
        <v>3958092864.4311371</v>
      </c>
      <c r="AB1226">
        <f t="shared" si="298"/>
        <v>0</v>
      </c>
      <c r="AC1226">
        <f>IF(AB1226=1,"",E1226)</f>
        <v>97.1</v>
      </c>
      <c r="AD1226">
        <f t="shared" si="299"/>
        <v>26.972222222222221</v>
      </c>
    </row>
    <row r="1227" spans="2:30" x14ac:dyDescent="0.35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307"/>
        <v>-2.7777777777776198E-2</v>
      </c>
      <c r="G1227" s="17">
        <f t="shared" si="308"/>
        <v>-9.9999999999994316E-2</v>
      </c>
      <c r="H1227" s="17">
        <f t="shared" si="300"/>
        <v>-7.9999999999995453</v>
      </c>
      <c r="I1227" s="17">
        <f t="shared" si="301"/>
        <v>2740.25</v>
      </c>
      <c r="J1227" s="17">
        <f t="shared" si="302"/>
        <v>112.50325327932103</v>
      </c>
      <c r="K1227" s="17">
        <f t="shared" si="296"/>
        <v>1136202.3843667926</v>
      </c>
      <c r="L1227" s="17">
        <f t="shared" si="303"/>
        <v>2844.7532532793216</v>
      </c>
      <c r="M1227" s="17">
        <f t="shared" si="304"/>
        <v>275941.0655680942</v>
      </c>
      <c r="N1227" s="17">
        <f t="shared" si="305"/>
        <v>54360389.91691456</v>
      </c>
      <c r="O1227" s="17">
        <f t="shared" si="309"/>
        <v>11271701667.538815</v>
      </c>
      <c r="P1227" s="17" t="str">
        <f t="shared" si="306"/>
        <v/>
      </c>
      <c r="Q1227" s="17">
        <f t="shared" si="297"/>
        <v>3958092864.4311371</v>
      </c>
      <c r="AB1227">
        <f t="shared" si="298"/>
        <v>0</v>
      </c>
      <c r="AC1227">
        <f>IF(AB1227=1,"",E1227)</f>
        <v>97</v>
      </c>
      <c r="AD1227">
        <f t="shared" si="299"/>
        <v>26.944444444444443</v>
      </c>
    </row>
    <row r="1228" spans="2:30" x14ac:dyDescent="0.35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307"/>
        <v>-4.1666666666666269E-2</v>
      </c>
      <c r="G1228" s="17">
        <f t="shared" si="308"/>
        <v>-0.14999999999999858</v>
      </c>
      <c r="H1228" s="17">
        <f t="shared" si="300"/>
        <v>-11.999999999999886</v>
      </c>
      <c r="I1228" s="17">
        <f t="shared" si="301"/>
        <v>2737.4250000000002</v>
      </c>
      <c r="J1228" s="17">
        <f t="shared" si="302"/>
        <v>112.27140737847225</v>
      </c>
      <c r="K1228" s="17">
        <f t="shared" si="296"/>
        <v>1139040.080774171</v>
      </c>
      <c r="L1228" s="17">
        <f t="shared" si="303"/>
        <v>2837.6964073784725</v>
      </c>
      <c r="M1228" s="17">
        <f t="shared" si="304"/>
        <v>274972.78187497403</v>
      </c>
      <c r="N1228" s="17">
        <f t="shared" si="305"/>
        <v>54444610.81124486</v>
      </c>
      <c r="O1228" s="17">
        <f t="shared" si="309"/>
        <v>11326146278.35006</v>
      </c>
      <c r="P1228" s="17" t="str">
        <f t="shared" si="306"/>
        <v/>
      </c>
      <c r="Q1228" s="17">
        <f t="shared" si="297"/>
        <v>3958092864.4311371</v>
      </c>
      <c r="AB1228">
        <f t="shared" si="298"/>
        <v>0</v>
      </c>
      <c r="AC1228">
        <f>IF(AB1228=1,"",E1228)</f>
        <v>96.9</v>
      </c>
      <c r="AD1228">
        <f t="shared" si="299"/>
        <v>26.916666666666668</v>
      </c>
    </row>
    <row r="1229" spans="2:30" x14ac:dyDescent="0.35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307"/>
        <v>-6.9444444444444448E-2</v>
      </c>
      <c r="G1229" s="17">
        <f t="shared" si="308"/>
        <v>-0.25</v>
      </c>
      <c r="H1229" s="17">
        <f t="shared" si="300"/>
        <v>-20</v>
      </c>
      <c r="I1229" s="17">
        <f t="shared" si="301"/>
        <v>2731.7750000000001</v>
      </c>
      <c r="J1229" s="17">
        <f t="shared" si="302"/>
        <v>111.80843299575622</v>
      </c>
      <c r="K1229" s="17">
        <f t="shared" si="296"/>
        <v>1141863.6642071668</v>
      </c>
      <c r="L1229" s="17">
        <f t="shared" si="303"/>
        <v>2823.5834329957561</v>
      </c>
      <c r="M1229" s="17">
        <f t="shared" si="304"/>
        <v>273040.51797068963</v>
      </c>
      <c r="N1229" s="17">
        <f t="shared" si="305"/>
        <v>54335063.076167233</v>
      </c>
      <c r="O1229" s="17">
        <f t="shared" si="309"/>
        <v>11380481341.426228</v>
      </c>
      <c r="P1229" s="17">
        <f t="shared" si="306"/>
        <v>54335063.076167233</v>
      </c>
      <c r="Q1229" s="17">
        <f>Q1156+P1229</f>
        <v>4012427927.5073042</v>
      </c>
      <c r="AB1229">
        <f t="shared" si="298"/>
        <v>0</v>
      </c>
      <c r="AC1229">
        <f>IF(AB1229=1,"",E1229)</f>
        <v>96.7</v>
      </c>
      <c r="AD1229">
        <f t="shared" si="299"/>
        <v>26.861111111111111</v>
      </c>
    </row>
    <row r="1230" spans="2:30" x14ac:dyDescent="0.35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307"/>
        <v>-8.3333333333334522E-2</v>
      </c>
      <c r="G1230" s="17">
        <f t="shared" si="308"/>
        <v>-0.30000000000000426</v>
      </c>
      <c r="H1230" s="17">
        <f t="shared" si="300"/>
        <v>-24.000000000000341</v>
      </c>
      <c r="I1230" s="17">
        <f t="shared" si="301"/>
        <v>2723.3</v>
      </c>
      <c r="J1230" s="17">
        <f t="shared" si="302"/>
        <v>111.11576496913587</v>
      </c>
      <c r="K1230" s="17">
        <f t="shared" si="296"/>
        <v>1144674.0799721358</v>
      </c>
      <c r="L1230" s="17">
        <f t="shared" si="303"/>
        <v>2810.4157649691356</v>
      </c>
      <c r="M1230" s="17">
        <f t="shared" si="304"/>
        <v>270924.07974302466</v>
      </c>
      <c r="N1230" s="17">
        <f t="shared" si="305"/>
        <v>54184815.948604934</v>
      </c>
      <c r="O1230" s="17">
        <f t="shared" si="309"/>
        <v>11434666157.374832</v>
      </c>
      <c r="P1230" s="17">
        <f t="shared" si="306"/>
        <v>54184815.948604934</v>
      </c>
      <c r="Q1230" s="17">
        <f>Q1229+P1230</f>
        <v>4066612743.4559093</v>
      </c>
      <c r="AB1230">
        <f t="shared" si="298"/>
        <v>0</v>
      </c>
      <c r="AC1230">
        <f>IF(AB1230=1,"",E1230)</f>
        <v>96.4</v>
      </c>
      <c r="AD1230">
        <f t="shared" si="299"/>
        <v>26.777777777777779</v>
      </c>
    </row>
    <row r="1231" spans="2:30" x14ac:dyDescent="0.35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307"/>
        <v>-9.7222222222222612E-2</v>
      </c>
      <c r="G1231" s="17">
        <f t="shared" si="308"/>
        <v>-0.35000000000000142</v>
      </c>
      <c r="H1231" s="17">
        <f t="shared" si="300"/>
        <v>-28.000000000000114</v>
      </c>
      <c r="I1231" s="17">
        <f t="shared" si="301"/>
        <v>2714.8249999999998</v>
      </c>
      <c r="J1231" s="17">
        <f t="shared" si="302"/>
        <v>110.42524919945988</v>
      </c>
      <c r="K1231" s="17">
        <f t="shared" si="296"/>
        <v>1147471.3302213354</v>
      </c>
      <c r="L1231" s="17">
        <f t="shared" si="303"/>
        <v>2797.2502491994596</v>
      </c>
      <c r="M1231" s="17">
        <f t="shared" si="304"/>
        <v>268815.74894806807</v>
      </c>
      <c r="N1231" s="17">
        <f t="shared" si="305"/>
        <v>54031965.538561679</v>
      </c>
      <c r="O1231" s="17">
        <f t="shared" si="309"/>
        <v>11488698122.913393</v>
      </c>
      <c r="P1231" s="17">
        <f t="shared" si="306"/>
        <v>54031965.538561679</v>
      </c>
      <c r="Q1231" s="17">
        <f>Q1230+P1231</f>
        <v>4120644708.9944711</v>
      </c>
      <c r="AB1231">
        <f t="shared" si="298"/>
        <v>0</v>
      </c>
      <c r="AC1231">
        <f>IF(AB1231=1,"",E1231)</f>
        <v>96.1</v>
      </c>
      <c r="AD1231">
        <f t="shared" si="299"/>
        <v>26.694444444444443</v>
      </c>
    </row>
    <row r="1232" spans="2:30" x14ac:dyDescent="0.35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307"/>
        <v>-8.3333333333332538E-2</v>
      </c>
      <c r="G1232" s="17">
        <f t="shared" si="308"/>
        <v>-0.29999999999999716</v>
      </c>
      <c r="H1232" s="17">
        <f t="shared" si="300"/>
        <v>-23.999999999999773</v>
      </c>
      <c r="I1232" s="17">
        <f t="shared" si="301"/>
        <v>2703.5250000000001</v>
      </c>
      <c r="J1232" s="17">
        <f t="shared" si="302"/>
        <v>109.5079094618056</v>
      </c>
      <c r="K1232" s="17">
        <f t="shared" si="296"/>
        <v>1150260.3631307972</v>
      </c>
      <c r="L1232" s="17">
        <f t="shared" si="303"/>
        <v>2789.032909461806</v>
      </c>
      <c r="M1232" s="17">
        <f t="shared" si="304"/>
        <v>266910.44943549484</v>
      </c>
      <c r="N1232" s="17">
        <f t="shared" si="305"/>
        <v>53915910.785969958</v>
      </c>
      <c r="O1232" s="17">
        <f t="shared" si="309"/>
        <v>11542614033.699364</v>
      </c>
      <c r="P1232" s="17">
        <f t="shared" si="306"/>
        <v>53915910.785969958</v>
      </c>
      <c r="Q1232" s="17">
        <f>Q1231+P1232</f>
        <v>4174560619.7804408</v>
      </c>
      <c r="AB1232">
        <f t="shared" si="298"/>
        <v>0</v>
      </c>
      <c r="AC1232">
        <f>IF(AB1232=1,"",E1232)</f>
        <v>95.7</v>
      </c>
      <c r="AD1232">
        <f t="shared" si="299"/>
        <v>26.583333333333332</v>
      </c>
    </row>
    <row r="1233" spans="2:30" x14ac:dyDescent="0.35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307"/>
        <v>-5.5555555555556344E-2</v>
      </c>
      <c r="G1233" s="17">
        <f t="shared" si="308"/>
        <v>-0.20000000000000284</v>
      </c>
      <c r="H1233" s="17">
        <f t="shared" si="300"/>
        <v>-16.000000000000227</v>
      </c>
      <c r="I1233" s="17">
        <f t="shared" si="301"/>
        <v>2697.875</v>
      </c>
      <c r="J1233" s="17">
        <f t="shared" si="302"/>
        <v>109.05067443094138</v>
      </c>
      <c r="K1233" s="17">
        <f t="shared" si="296"/>
        <v>1153051.2888052282</v>
      </c>
      <c r="L1233" s="17">
        <f t="shared" si="303"/>
        <v>2790.9256744309414</v>
      </c>
      <c r="M1233" s="17">
        <f t="shared" si="304"/>
        <v>266533.40190815489</v>
      </c>
      <c r="N1233" s="17">
        <f t="shared" si="305"/>
        <v>54106280.587355442</v>
      </c>
      <c r="O1233" s="17">
        <f t="shared" si="309"/>
        <v>11596720314.286718</v>
      </c>
      <c r="P1233" s="17" t="str">
        <f t="shared" si="306"/>
        <v/>
      </c>
      <c r="Q1233" s="17">
        <f>Q1232</f>
        <v>4174560619.7804408</v>
      </c>
      <c r="AB1233">
        <f t="shared" si="298"/>
        <v>0</v>
      </c>
      <c r="AC1233">
        <f>IF(AB1233=1,"",E1233)</f>
        <v>95.5</v>
      </c>
      <c r="AD1233">
        <f t="shared" si="299"/>
        <v>26.527777777777779</v>
      </c>
    </row>
    <row r="1234" spans="2:30" x14ac:dyDescent="0.35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307"/>
        <v>-4.1666666666666269E-2</v>
      </c>
      <c r="G1234" s="17">
        <f t="shared" si="308"/>
        <v>-0.14999999999999858</v>
      </c>
      <c r="H1234" s="17">
        <f t="shared" si="300"/>
        <v>-11.999999999999886</v>
      </c>
      <c r="I1234" s="17">
        <f t="shared" si="301"/>
        <v>2692.2249999999999</v>
      </c>
      <c r="J1234" s="17">
        <f t="shared" si="302"/>
        <v>108.59439595871916</v>
      </c>
      <c r="K1234" s="17">
        <f t="shared" si="296"/>
        <v>1155840.1082011869</v>
      </c>
      <c r="L1234" s="17">
        <f t="shared" si="303"/>
        <v>2788.8193959587193</v>
      </c>
      <c r="M1234" s="17">
        <f t="shared" si="304"/>
        <v>265774.48843486595</v>
      </c>
      <c r="N1234" s="17">
        <f t="shared" si="305"/>
        <v>54217995.640712656</v>
      </c>
      <c r="O1234" s="17">
        <f t="shared" si="309"/>
        <v>11650938309.927431</v>
      </c>
      <c r="P1234" s="17" t="str">
        <f t="shared" si="306"/>
        <v/>
      </c>
      <c r="Q1234" s="17">
        <f t="shared" ref="Q1234:Q1237" si="310">Q1233</f>
        <v>4174560619.7804408</v>
      </c>
      <c r="AB1234">
        <f t="shared" si="298"/>
        <v>0</v>
      </c>
      <c r="AC1234">
        <f>IF(AB1234=1,"",E1234)</f>
        <v>95.3</v>
      </c>
      <c r="AD1234">
        <f t="shared" si="299"/>
        <v>26.472222222222221</v>
      </c>
    </row>
    <row r="1235" spans="2:30" x14ac:dyDescent="0.35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307"/>
        <v>-4.1666666666666269E-2</v>
      </c>
      <c r="G1235" s="17">
        <f t="shared" si="308"/>
        <v>-0.14999999999999858</v>
      </c>
      <c r="H1235" s="17">
        <f t="shared" si="300"/>
        <v>-11.999999999999886</v>
      </c>
      <c r="I1235" s="17">
        <f t="shared" si="301"/>
        <v>2689.4</v>
      </c>
      <c r="J1235" s="17">
        <f t="shared" si="302"/>
        <v>108.36661543209881</v>
      </c>
      <c r="K1235" s="17">
        <f t="shared" si="296"/>
        <v>1158625.8748166189</v>
      </c>
      <c r="L1235" s="17">
        <f t="shared" si="303"/>
        <v>2785.7666154320991</v>
      </c>
      <c r="M1235" s="17">
        <f t="shared" si="304"/>
        <v>265204.98178913584</v>
      </c>
      <c r="N1235" s="17">
        <f t="shared" si="305"/>
        <v>54367021.266772844</v>
      </c>
      <c r="O1235" s="17">
        <f t="shared" si="309"/>
        <v>11705305331.194204</v>
      </c>
      <c r="P1235" s="17" t="str">
        <f t="shared" si="306"/>
        <v/>
      </c>
      <c r="Q1235" s="17">
        <f t="shared" si="310"/>
        <v>4174560619.7804408</v>
      </c>
      <c r="AB1235">
        <f t="shared" si="298"/>
        <v>0</v>
      </c>
      <c r="AC1235">
        <f>IF(AB1235=1,"",E1235)</f>
        <v>95.2</v>
      </c>
      <c r="AD1235">
        <f t="shared" si="299"/>
        <v>26.444444444444443</v>
      </c>
    </row>
    <row r="1236" spans="2:30" x14ac:dyDescent="0.35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307"/>
        <v>-4.1666666666666269E-2</v>
      </c>
      <c r="G1236" s="17">
        <f t="shared" si="308"/>
        <v>-0.14999999999999858</v>
      </c>
      <c r="H1236" s="17">
        <f t="shared" si="300"/>
        <v>-11.999999999999886</v>
      </c>
      <c r="I1236" s="17">
        <f t="shared" si="301"/>
        <v>2683.75</v>
      </c>
      <c r="J1236" s="17">
        <f t="shared" si="302"/>
        <v>107.91177179783952</v>
      </c>
      <c r="K1236" s="17">
        <f t="shared" si="296"/>
        <v>1161405.5365884167</v>
      </c>
      <c r="L1236" s="17">
        <f t="shared" si="303"/>
        <v>2779.6617717978397</v>
      </c>
      <c r="M1236" s="17">
        <f t="shared" si="304"/>
        <v>264067.86832079478</v>
      </c>
      <c r="N1236" s="17">
        <f t="shared" si="305"/>
        <v>54397980.874083728</v>
      </c>
      <c r="O1236" s="17">
        <f t="shared" si="309"/>
        <v>11759703312.068289</v>
      </c>
      <c r="P1236" s="17" t="str">
        <f t="shared" si="306"/>
        <v/>
      </c>
      <c r="Q1236" s="17">
        <f t="shared" si="310"/>
        <v>4174560619.7804408</v>
      </c>
      <c r="AB1236">
        <f t="shared" si="298"/>
        <v>0</v>
      </c>
      <c r="AC1236">
        <f>IF(AB1236=1,"",E1236)</f>
        <v>95</v>
      </c>
      <c r="AD1236">
        <f t="shared" si="299"/>
        <v>26.388888888888889</v>
      </c>
    </row>
    <row r="1237" spans="2:30" x14ac:dyDescent="0.35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307"/>
        <v>-4.1666666666666269E-2</v>
      </c>
      <c r="G1237" s="17">
        <f t="shared" si="308"/>
        <v>-0.14999999999999858</v>
      </c>
      <c r="H1237" s="17">
        <f t="shared" si="300"/>
        <v>-11.999999999999886</v>
      </c>
      <c r="I1237" s="17">
        <f t="shared" si="301"/>
        <v>2680.9250000000002</v>
      </c>
      <c r="J1237" s="17">
        <f t="shared" si="302"/>
        <v>107.68470869020065</v>
      </c>
      <c r="K1237" s="17">
        <f t="shared" si="296"/>
        <v>1164182.146297107</v>
      </c>
      <c r="L1237" s="17">
        <f t="shared" si="303"/>
        <v>2776.6097086902009</v>
      </c>
      <c r="M1237" s="17">
        <f t="shared" si="304"/>
        <v>263500.26135470008</v>
      </c>
      <c r="N1237" s="17">
        <f t="shared" si="305"/>
        <v>54544554.100422919</v>
      </c>
      <c r="O1237" s="17">
        <f t="shared" si="309"/>
        <v>11814247866.168713</v>
      </c>
      <c r="P1237" s="17" t="str">
        <f t="shared" si="306"/>
        <v/>
      </c>
      <c r="Q1237" s="17">
        <f t="shared" si="310"/>
        <v>4174560619.7804408</v>
      </c>
      <c r="AB1237">
        <f t="shared" si="298"/>
        <v>0</v>
      </c>
      <c r="AC1237">
        <f>IF(AB1237=1,"",E1237)</f>
        <v>94.9</v>
      </c>
      <c r="AD1237">
        <f t="shared" si="299"/>
        <v>26.361111111111111</v>
      </c>
    </row>
    <row r="1238" spans="2:30" x14ac:dyDescent="0.35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307"/>
        <v>-5.5555555555556344E-2</v>
      </c>
      <c r="G1238" s="17">
        <f t="shared" si="308"/>
        <v>-0.20000000000000284</v>
      </c>
      <c r="H1238" s="17">
        <f t="shared" si="300"/>
        <v>-16.000000000000227</v>
      </c>
      <c r="I1238" s="17">
        <f t="shared" si="301"/>
        <v>2675.2750000000001</v>
      </c>
      <c r="J1238" s="17">
        <f t="shared" si="302"/>
        <v>107.23129989390436</v>
      </c>
      <c r="K1238" s="17">
        <f t="shared" ref="K1238:K1301" si="311">(H1238+I1238+J1238)+K1237</f>
        <v>1166948.6525970008</v>
      </c>
      <c r="L1238" s="17">
        <f t="shared" si="303"/>
        <v>2766.5062998939038</v>
      </c>
      <c r="M1238" s="17">
        <f t="shared" si="304"/>
        <v>261988.14659995271</v>
      </c>
      <c r="N1238" s="17">
        <f t="shared" si="305"/>
        <v>54493534.492790163</v>
      </c>
      <c r="O1238" s="17">
        <f t="shared" si="309"/>
        <v>11868741400.661503</v>
      </c>
      <c r="P1238" s="17">
        <f t="shared" si="306"/>
        <v>54493534.492790163</v>
      </c>
      <c r="Q1238" s="17">
        <f>Q1232+P1238</f>
        <v>4229054154.273231</v>
      </c>
      <c r="AB1238">
        <f t="shared" si="298"/>
        <v>0</v>
      </c>
      <c r="AC1238">
        <f>IF(AB1238=1,"",E1238)</f>
        <v>94.7</v>
      </c>
      <c r="AD1238">
        <f t="shared" si="299"/>
        <v>26.305555555555557</v>
      </c>
    </row>
    <row r="1239" spans="2:30" x14ac:dyDescent="0.35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307"/>
        <v>-4.1666666666666269E-2</v>
      </c>
      <c r="G1239" s="17">
        <f t="shared" si="308"/>
        <v>-0.14999999999999858</v>
      </c>
      <c r="H1239" s="17">
        <f t="shared" si="300"/>
        <v>-11.999999999999886</v>
      </c>
      <c r="I1239" s="17">
        <f t="shared" si="301"/>
        <v>2669.625</v>
      </c>
      <c r="J1239" s="17">
        <f t="shared" si="302"/>
        <v>106.77884765625004</v>
      </c>
      <c r="K1239" s="17">
        <f t="shared" si="311"/>
        <v>1169713.056444657</v>
      </c>
      <c r="L1239" s="17">
        <f t="shared" si="303"/>
        <v>2764.40384765625</v>
      </c>
      <c r="M1239" s="17">
        <f t="shared" si="304"/>
        <v>261236.16360351563</v>
      </c>
      <c r="N1239" s="17">
        <f t="shared" si="305"/>
        <v>54598358.193134762</v>
      </c>
      <c r="O1239" s="17">
        <f t="shared" si="309"/>
        <v>11923339758.854637</v>
      </c>
      <c r="P1239" s="17" t="str">
        <f t="shared" si="306"/>
        <v/>
      </c>
      <c r="Q1239" s="17">
        <f>Q1238</f>
        <v>4229054154.273231</v>
      </c>
      <c r="AB1239">
        <f t="shared" si="298"/>
        <v>0</v>
      </c>
      <c r="AC1239">
        <f>IF(AB1239=1,"",E1239)</f>
        <v>94.5</v>
      </c>
      <c r="AD1239">
        <f t="shared" si="299"/>
        <v>26.25</v>
      </c>
    </row>
    <row r="1240" spans="2:30" x14ac:dyDescent="0.35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307"/>
        <v>-1.3888888888888099E-2</v>
      </c>
      <c r="G1240" s="17">
        <f t="shared" si="308"/>
        <v>-4.9999999999997158E-2</v>
      </c>
      <c r="H1240" s="17">
        <f t="shared" si="300"/>
        <v>-3.9999999999997726</v>
      </c>
      <c r="I1240" s="17">
        <f t="shared" si="301"/>
        <v>2666.8</v>
      </c>
      <c r="J1240" s="17">
        <f t="shared" si="302"/>
        <v>106.55298024691363</v>
      </c>
      <c r="K1240" s="17">
        <f t="shared" si="311"/>
        <v>1172482.409424904</v>
      </c>
      <c r="L1240" s="17">
        <f t="shared" si="303"/>
        <v>2769.3529802469138</v>
      </c>
      <c r="M1240" s="17">
        <f t="shared" si="304"/>
        <v>261426.92133530867</v>
      </c>
      <c r="N1240" s="17">
        <f t="shared" si="305"/>
        <v>54899653.480414823</v>
      </c>
      <c r="O1240" s="17">
        <f t="shared" si="309"/>
        <v>11978239412.335052</v>
      </c>
      <c r="P1240" s="17" t="str">
        <f t="shared" si="306"/>
        <v/>
      </c>
      <c r="Q1240" s="17">
        <f t="shared" ref="Q1240:Q1243" si="312">Q1239</f>
        <v>4229054154.273231</v>
      </c>
      <c r="AB1240">
        <f t="shared" si="298"/>
        <v>0</v>
      </c>
      <c r="AC1240">
        <f>IF(AB1240=1,"",E1240)</f>
        <v>94.4</v>
      </c>
      <c r="AD1240">
        <f t="shared" si="299"/>
        <v>26.222222222222221</v>
      </c>
    </row>
    <row r="1241" spans="2:30" x14ac:dyDescent="0.35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307"/>
        <v>-1.3888888888890073E-2</v>
      </c>
      <c r="G1241" s="17">
        <f t="shared" si="308"/>
        <v>-5.0000000000004263E-2</v>
      </c>
      <c r="H1241" s="17">
        <f t="shared" si="300"/>
        <v>-4.0000000000003411</v>
      </c>
      <c r="I1241" s="17">
        <f t="shared" si="301"/>
        <v>2666.8</v>
      </c>
      <c r="J1241" s="17">
        <f t="shared" si="302"/>
        <v>106.55298024691363</v>
      </c>
      <c r="K1241" s="17">
        <f t="shared" si="311"/>
        <v>1175251.762405151</v>
      </c>
      <c r="L1241" s="17">
        <f t="shared" si="303"/>
        <v>2769.3529802469134</v>
      </c>
      <c r="M1241" s="17">
        <f t="shared" si="304"/>
        <v>261426.92133530864</v>
      </c>
      <c r="N1241" s="17">
        <f t="shared" si="305"/>
        <v>55161080.401750125</v>
      </c>
      <c r="O1241" s="17">
        <f t="shared" si="309"/>
        <v>12033400492.736803</v>
      </c>
      <c r="P1241" s="17" t="str">
        <f t="shared" si="306"/>
        <v/>
      </c>
      <c r="Q1241" s="17">
        <f t="shared" si="312"/>
        <v>4229054154.273231</v>
      </c>
      <c r="AB1241">
        <f t="shared" si="298"/>
        <v>0</v>
      </c>
      <c r="AC1241">
        <f>IF(AB1241=1,"",E1241)</f>
        <v>94.4</v>
      </c>
      <c r="AD1241">
        <f t="shared" si="299"/>
        <v>26.222222222222221</v>
      </c>
    </row>
    <row r="1242" spans="2:30" x14ac:dyDescent="0.35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307"/>
        <v>-1.3888888888890073E-2</v>
      </c>
      <c r="G1242" s="17">
        <f t="shared" si="308"/>
        <v>-5.0000000000004263E-2</v>
      </c>
      <c r="H1242" s="17">
        <f t="shared" si="300"/>
        <v>-4.0000000000003411</v>
      </c>
      <c r="I1242" s="17">
        <f t="shared" si="301"/>
        <v>2663.9749999999999</v>
      </c>
      <c r="J1242" s="17">
        <f t="shared" si="302"/>
        <v>106.32735197723768</v>
      </c>
      <c r="K1242" s="17">
        <f t="shared" si="311"/>
        <v>1178018.0647571282</v>
      </c>
      <c r="L1242" s="17">
        <f t="shared" si="303"/>
        <v>2766.3023519772373</v>
      </c>
      <c r="M1242" s="17">
        <f t="shared" si="304"/>
        <v>260862.31179145348</v>
      </c>
      <c r="N1242" s="17">
        <f t="shared" si="305"/>
        <v>55302810.099788137</v>
      </c>
      <c r="O1242" s="17">
        <f t="shared" si="309"/>
        <v>12088703302.836592</v>
      </c>
      <c r="P1242" s="17" t="str">
        <f t="shared" si="306"/>
        <v/>
      </c>
      <c r="Q1242" s="17">
        <f t="shared" si="312"/>
        <v>4229054154.273231</v>
      </c>
      <c r="AB1242">
        <f t="shared" si="298"/>
        <v>0</v>
      </c>
      <c r="AC1242">
        <f>IF(AB1242=1,"",E1242)</f>
        <v>94.3</v>
      </c>
      <c r="AD1242">
        <f t="shared" si="299"/>
        <v>26.194444444444443</v>
      </c>
    </row>
    <row r="1243" spans="2:30" x14ac:dyDescent="0.35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307"/>
        <v>-2.7777777777778172E-2</v>
      </c>
      <c r="G1243" s="17">
        <f t="shared" si="308"/>
        <v>-0.10000000000000142</v>
      </c>
      <c r="H1243" s="17">
        <f t="shared" si="300"/>
        <v>-8.0000000000001137</v>
      </c>
      <c r="I1243" s="17">
        <f t="shared" si="301"/>
        <v>2663.9749999999999</v>
      </c>
      <c r="J1243" s="17">
        <f t="shared" si="302"/>
        <v>106.32735197723768</v>
      </c>
      <c r="K1243" s="17">
        <f t="shared" si="311"/>
        <v>1180780.3671091055</v>
      </c>
      <c r="L1243" s="17">
        <f t="shared" si="303"/>
        <v>2762.3023519772378</v>
      </c>
      <c r="M1243" s="17">
        <f t="shared" si="304"/>
        <v>260485.11179145353</v>
      </c>
      <c r="N1243" s="17">
        <f t="shared" si="305"/>
        <v>55483328.8115796</v>
      </c>
      <c r="O1243" s="17">
        <f t="shared" si="309"/>
        <v>12144186631.64817</v>
      </c>
      <c r="P1243" s="17" t="str">
        <f t="shared" si="306"/>
        <v/>
      </c>
      <c r="Q1243" s="17">
        <f t="shared" si="312"/>
        <v>4229054154.273231</v>
      </c>
      <c r="AB1243">
        <f t="shared" si="298"/>
        <v>0</v>
      </c>
      <c r="AC1243">
        <f>IF(AB1243=1,"",E1243)</f>
        <v>94.3</v>
      </c>
      <c r="AD1243">
        <f t="shared" si="299"/>
        <v>26.194444444444443</v>
      </c>
    </row>
    <row r="1244" spans="2:30" x14ac:dyDescent="0.35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307"/>
        <v>-5.5555555555554373E-2</v>
      </c>
      <c r="G1244" s="17">
        <f t="shared" si="308"/>
        <v>-0.19999999999999574</v>
      </c>
      <c r="H1244" s="17">
        <f t="shared" si="300"/>
        <v>-15.999999999999659</v>
      </c>
      <c r="I1244" s="17">
        <f t="shared" si="301"/>
        <v>2658.3249999999998</v>
      </c>
      <c r="J1244" s="17">
        <f t="shared" si="302"/>
        <v>105.8768128568673</v>
      </c>
      <c r="K1244" s="17">
        <f t="shared" si="311"/>
        <v>1183528.5689219623</v>
      </c>
      <c r="L1244" s="17">
        <f t="shared" si="303"/>
        <v>2748.2018128568675</v>
      </c>
      <c r="M1244" s="17">
        <f t="shared" si="304"/>
        <v>258605.79058983122</v>
      </c>
      <c r="N1244" s="17">
        <f t="shared" si="305"/>
        <v>55341639.186223879</v>
      </c>
      <c r="O1244" s="17">
        <f t="shared" si="309"/>
        <v>12199528270.834394</v>
      </c>
      <c r="P1244" s="17">
        <f t="shared" si="306"/>
        <v>55341639.186223879</v>
      </c>
      <c r="Q1244" s="17">
        <f>Q1238+P1244</f>
        <v>4284395793.459455</v>
      </c>
      <c r="AB1244">
        <f t="shared" si="298"/>
        <v>0</v>
      </c>
      <c r="AC1244">
        <f>IF(AB1244=1,"",E1244)</f>
        <v>94.1</v>
      </c>
      <c r="AD1244">
        <f t="shared" si="299"/>
        <v>26.138888888888886</v>
      </c>
    </row>
    <row r="1245" spans="2:30" x14ac:dyDescent="0.35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307"/>
        <v>-9.7222222222220642E-2</v>
      </c>
      <c r="G1245" s="17">
        <f t="shared" si="308"/>
        <v>-0.34999999999999432</v>
      </c>
      <c r="H1245" s="17">
        <f t="shared" si="300"/>
        <v>-27.999999999999545</v>
      </c>
      <c r="I1245" s="17">
        <f t="shared" si="301"/>
        <v>2652.6750000000002</v>
      </c>
      <c r="J1245" s="17">
        <f t="shared" si="302"/>
        <v>105.42723029513894</v>
      </c>
      <c r="K1245" s="17">
        <f t="shared" si="311"/>
        <v>1186258.6711522574</v>
      </c>
      <c r="L1245" s="17">
        <f t="shared" si="303"/>
        <v>2730.1022302951396</v>
      </c>
      <c r="M1245" s="17">
        <f t="shared" si="304"/>
        <v>256356.59942471364</v>
      </c>
      <c r="N1245" s="17">
        <f t="shared" si="305"/>
        <v>55116668.876313433</v>
      </c>
      <c r="O1245" s="17">
        <f t="shared" si="309"/>
        <v>12254644939.710709</v>
      </c>
      <c r="P1245" s="17">
        <f t="shared" si="306"/>
        <v>55116668.876313433</v>
      </c>
      <c r="Q1245" s="17">
        <f>Q1244+P1245</f>
        <v>4339512462.3357687</v>
      </c>
      <c r="AB1245">
        <f t="shared" si="298"/>
        <v>0</v>
      </c>
      <c r="AC1245">
        <f>IF(AB1245=1,"",E1245)</f>
        <v>93.9</v>
      </c>
      <c r="AD1245">
        <f t="shared" si="299"/>
        <v>26.083333333333336</v>
      </c>
    </row>
    <row r="1246" spans="2:30" x14ac:dyDescent="0.35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307"/>
        <v>-0.15277777777777896</v>
      </c>
      <c r="G1246" s="17">
        <f t="shared" si="308"/>
        <v>-0.55000000000000426</v>
      </c>
      <c r="H1246" s="17">
        <f t="shared" si="300"/>
        <v>-44.000000000000341</v>
      </c>
      <c r="I1246" s="17">
        <f t="shared" si="301"/>
        <v>2638.55</v>
      </c>
      <c r="J1246" s="17">
        <f t="shared" si="302"/>
        <v>104.30745883487658</v>
      </c>
      <c r="K1246" s="17">
        <f t="shared" si="311"/>
        <v>1188957.5286110921</v>
      </c>
      <c r="L1246" s="17">
        <f t="shared" si="303"/>
        <v>2698.8574588348765</v>
      </c>
      <c r="M1246" s="17">
        <f t="shared" si="304"/>
        <v>252073.28665517748</v>
      </c>
      <c r="N1246" s="17">
        <f t="shared" si="305"/>
        <v>54447829.917518333</v>
      </c>
      <c r="O1246" s="17">
        <f t="shared" si="309"/>
        <v>12309092769.628227</v>
      </c>
      <c r="P1246" s="17">
        <f t="shared" si="306"/>
        <v>54447829.917518333</v>
      </c>
      <c r="Q1246" s="17">
        <f>Q1245+P1246</f>
        <v>4393960292.2532873</v>
      </c>
      <c r="AB1246">
        <f t="shared" si="298"/>
        <v>0</v>
      </c>
      <c r="AC1246">
        <f>IF(AB1246=1,"",E1246)</f>
        <v>93.4</v>
      </c>
      <c r="AD1246">
        <f t="shared" si="299"/>
        <v>25.944444444444446</v>
      </c>
    </row>
    <row r="1247" spans="2:30" x14ac:dyDescent="0.35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307"/>
        <v>-0.19444444444444522</v>
      </c>
      <c r="G1247" s="17">
        <f t="shared" si="308"/>
        <v>-0.70000000000000284</v>
      </c>
      <c r="H1247" s="17">
        <f t="shared" si="300"/>
        <v>-56.000000000000227</v>
      </c>
      <c r="I1247" s="17">
        <f t="shared" si="301"/>
        <v>2621.6</v>
      </c>
      <c r="J1247" s="17">
        <f t="shared" si="302"/>
        <v>102.97162469135806</v>
      </c>
      <c r="K1247" s="17">
        <f t="shared" si="311"/>
        <v>1191626.1002357835</v>
      </c>
      <c r="L1247" s="17">
        <f t="shared" si="303"/>
        <v>2668.5716246913576</v>
      </c>
      <c r="M1247" s="17">
        <f t="shared" si="304"/>
        <v>247643.44677135797</v>
      </c>
      <c r="N1247" s="17">
        <f t="shared" si="305"/>
        <v>53738627.949384682</v>
      </c>
      <c r="O1247" s="17">
        <f t="shared" si="309"/>
        <v>12362831397.577612</v>
      </c>
      <c r="P1247" s="17">
        <f t="shared" si="306"/>
        <v>53738627.949384682</v>
      </c>
      <c r="Q1247" s="17">
        <f>Q1246+P1247</f>
        <v>4447698920.202672</v>
      </c>
      <c r="AB1247">
        <f t="shared" si="298"/>
        <v>0</v>
      </c>
      <c r="AC1247">
        <f>IF(AB1247=1,"",E1247)</f>
        <v>92.8</v>
      </c>
      <c r="AD1247">
        <f t="shared" si="299"/>
        <v>25.777777777777775</v>
      </c>
    </row>
    <row r="1248" spans="2:30" x14ac:dyDescent="0.35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307"/>
        <v>-0.20833333333333331</v>
      </c>
      <c r="G1248" s="17">
        <f t="shared" si="308"/>
        <v>-0.75</v>
      </c>
      <c r="H1248" s="17">
        <f t="shared" si="300"/>
        <v>-59.999999999999993</v>
      </c>
      <c r="I1248" s="17">
        <f t="shared" si="301"/>
        <v>2599</v>
      </c>
      <c r="J1248" s="17">
        <f t="shared" si="302"/>
        <v>101.20390432098769</v>
      </c>
      <c r="K1248" s="17">
        <f t="shared" si="311"/>
        <v>1194266.3041401044</v>
      </c>
      <c r="L1248" s="17">
        <f t="shared" si="303"/>
        <v>2640.2039043209875</v>
      </c>
      <c r="M1248" s="17">
        <f t="shared" si="304"/>
        <v>242898.75919753086</v>
      </c>
      <c r="N1248" s="17">
        <f t="shared" si="305"/>
        <v>52951929.505061731</v>
      </c>
      <c r="O1248" s="17">
        <f t="shared" si="309"/>
        <v>12415783327.082674</v>
      </c>
      <c r="P1248" s="17">
        <f t="shared" si="306"/>
        <v>52951929.505061731</v>
      </c>
      <c r="Q1248" s="17">
        <f>Q1247+P1248</f>
        <v>4500650849.7077341</v>
      </c>
      <c r="AB1248">
        <f t="shared" si="298"/>
        <v>0</v>
      </c>
      <c r="AC1248">
        <f>IF(AB1248=1,"",E1248)</f>
        <v>92</v>
      </c>
      <c r="AD1248">
        <f t="shared" si="299"/>
        <v>25.555555555555554</v>
      </c>
    </row>
    <row r="1249" spans="2:30" x14ac:dyDescent="0.35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307"/>
        <v>-0.19444444444444522</v>
      </c>
      <c r="G1249" s="17">
        <f t="shared" si="308"/>
        <v>-0.70000000000000284</v>
      </c>
      <c r="H1249" s="17">
        <f t="shared" si="300"/>
        <v>-56.000000000000227</v>
      </c>
      <c r="I1249" s="17">
        <f t="shared" si="301"/>
        <v>2579.2249999999999</v>
      </c>
      <c r="J1249" s="17">
        <f t="shared" si="302"/>
        <v>99.669703829089528</v>
      </c>
      <c r="K1249" s="17">
        <f t="shared" si="311"/>
        <v>1196889.1988439336</v>
      </c>
      <c r="L1249" s="17">
        <f t="shared" si="303"/>
        <v>2622.8947038290889</v>
      </c>
      <c r="M1249" s="17">
        <f t="shared" si="304"/>
        <v>239470.28645959581</v>
      </c>
      <c r="N1249" s="17">
        <f t="shared" si="305"/>
        <v>52443992.734651484</v>
      </c>
      <c r="O1249" s="17">
        <f t="shared" si="309"/>
        <v>12468227319.817326</v>
      </c>
      <c r="P1249" s="17">
        <f t="shared" si="306"/>
        <v>52443992.734651484</v>
      </c>
      <c r="Q1249" s="17">
        <f>Q1248+P1249</f>
        <v>4553094842.4423857</v>
      </c>
      <c r="AB1249">
        <f t="shared" si="298"/>
        <v>0</v>
      </c>
      <c r="AC1249">
        <f>IF(AB1249=1,"",E1249)</f>
        <v>91.3</v>
      </c>
      <c r="AD1249">
        <f t="shared" si="299"/>
        <v>25.361111111111111</v>
      </c>
    </row>
    <row r="1250" spans="2:30" x14ac:dyDescent="0.35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307"/>
        <v>-0.18055555555555516</v>
      </c>
      <c r="G1250" s="17">
        <f t="shared" si="308"/>
        <v>-0.64999999999999858</v>
      </c>
      <c r="H1250" s="17">
        <f t="shared" si="300"/>
        <v>-51.999999999999886</v>
      </c>
      <c r="I1250" s="17">
        <f t="shared" si="301"/>
        <v>2559.4499999999998</v>
      </c>
      <c r="J1250" s="17">
        <f t="shared" si="302"/>
        <v>98.14722118055559</v>
      </c>
      <c r="K1250" s="17">
        <f t="shared" si="311"/>
        <v>1199494.7960651142</v>
      </c>
      <c r="L1250" s="17">
        <f t="shared" si="303"/>
        <v>2605.5972211805556</v>
      </c>
      <c r="M1250" s="17">
        <f t="shared" si="304"/>
        <v>236067.10823895832</v>
      </c>
      <c r="N1250" s="17">
        <f t="shared" si="305"/>
        <v>51934763.812570833</v>
      </c>
      <c r="O1250" s="17">
        <f t="shared" si="309"/>
        <v>12520162083.629896</v>
      </c>
      <c r="P1250" s="17">
        <f t="shared" si="306"/>
        <v>51934763.812570833</v>
      </c>
      <c r="Q1250" s="17">
        <f>Q1249+P1250</f>
        <v>4605029606.2549562</v>
      </c>
      <c r="AB1250">
        <f t="shared" si="298"/>
        <v>0</v>
      </c>
      <c r="AC1250">
        <f>IF(AB1250=1,"",E1250)</f>
        <v>90.6</v>
      </c>
      <c r="AD1250">
        <f t="shared" si="299"/>
        <v>25.166666666666664</v>
      </c>
    </row>
    <row r="1251" spans="2:30" x14ac:dyDescent="0.35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307"/>
        <v>-0.18055555555555516</v>
      </c>
      <c r="G1251" s="17">
        <f t="shared" si="308"/>
        <v>-0.64999999999999858</v>
      </c>
      <c r="H1251" s="17">
        <f t="shared" si="300"/>
        <v>-51.999999999999886</v>
      </c>
      <c r="I1251" s="17">
        <f t="shared" si="301"/>
        <v>2542.5</v>
      </c>
      <c r="J1251" s="17">
        <f t="shared" si="302"/>
        <v>96.851562500000014</v>
      </c>
      <c r="K1251" s="17">
        <f t="shared" si="311"/>
        <v>1202082.1476276142</v>
      </c>
      <c r="L1251" s="17">
        <f t="shared" si="303"/>
        <v>2587.3515625</v>
      </c>
      <c r="M1251" s="17">
        <f t="shared" si="304"/>
        <v>232861.640625</v>
      </c>
      <c r="N1251" s="17">
        <f t="shared" si="305"/>
        <v>51462422.578125</v>
      </c>
      <c r="O1251" s="17">
        <f t="shared" si="309"/>
        <v>12571624506.208021</v>
      </c>
      <c r="P1251" s="17">
        <f t="shared" si="306"/>
        <v>51462422.578125</v>
      </c>
      <c r="Q1251" s="17">
        <f>Q1250+P1251</f>
        <v>4656492028.8330812</v>
      </c>
      <c r="AB1251">
        <f t="shared" si="298"/>
        <v>0</v>
      </c>
      <c r="AC1251">
        <f>IF(AB1251=1,"",E1251)</f>
        <v>90</v>
      </c>
      <c r="AD1251">
        <f t="shared" si="299"/>
        <v>25</v>
      </c>
    </row>
    <row r="1252" spans="2:30" x14ac:dyDescent="0.35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307"/>
        <v>-0.18055555555555516</v>
      </c>
      <c r="G1252" s="17">
        <f t="shared" si="308"/>
        <v>-0.64999999999999858</v>
      </c>
      <c r="H1252" s="17">
        <f t="shared" si="300"/>
        <v>-51.999999999999886</v>
      </c>
      <c r="I1252" s="17">
        <f t="shared" si="301"/>
        <v>2522.7249999999999</v>
      </c>
      <c r="J1252" s="17">
        <f t="shared" si="302"/>
        <v>95.350841560571013</v>
      </c>
      <c r="K1252" s="17">
        <f t="shared" si="311"/>
        <v>1204648.2234691747</v>
      </c>
      <c r="L1252" s="17">
        <f t="shared" si="303"/>
        <v>2566.075841560571</v>
      </c>
      <c r="M1252" s="17">
        <f t="shared" si="304"/>
        <v>229150.57265135899</v>
      </c>
      <c r="N1252" s="17">
        <f t="shared" si="305"/>
        <v>50871427.128601693</v>
      </c>
      <c r="O1252" s="17">
        <f t="shared" si="309"/>
        <v>12622495933.336622</v>
      </c>
      <c r="P1252" s="17">
        <f t="shared" si="306"/>
        <v>50871427.128601693</v>
      </c>
      <c r="Q1252" s="17">
        <f>Q1251+P1252</f>
        <v>4707363455.9616833</v>
      </c>
      <c r="AB1252">
        <f t="shared" si="298"/>
        <v>0</v>
      </c>
      <c r="AC1252">
        <f>IF(AB1252=1,"",E1252)</f>
        <v>89.3</v>
      </c>
      <c r="AD1252">
        <f t="shared" si="299"/>
        <v>24.805555555555554</v>
      </c>
    </row>
    <row r="1253" spans="2:30" x14ac:dyDescent="0.35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307"/>
        <v>-0.16666666666666705</v>
      </c>
      <c r="G1253" s="17">
        <f t="shared" si="308"/>
        <v>-0.60000000000000142</v>
      </c>
      <c r="H1253" s="17">
        <f t="shared" si="300"/>
        <v>-48.000000000000107</v>
      </c>
      <c r="I1253" s="17">
        <f t="shared" si="301"/>
        <v>2505.7750000000001</v>
      </c>
      <c r="J1253" s="17">
        <f t="shared" si="302"/>
        <v>94.073835773533972</v>
      </c>
      <c r="K1253" s="17">
        <f t="shared" si="311"/>
        <v>1207200.0723049482</v>
      </c>
      <c r="L1253" s="17">
        <f t="shared" si="303"/>
        <v>2551.8488357735341</v>
      </c>
      <c r="M1253" s="17">
        <f t="shared" si="304"/>
        <v>226348.99173311249</v>
      </c>
      <c r="N1253" s="17">
        <f t="shared" si="305"/>
        <v>50475825.156484082</v>
      </c>
      <c r="O1253" s="17">
        <f t="shared" si="309"/>
        <v>12672971758.493107</v>
      </c>
      <c r="P1253" s="17">
        <f t="shared" si="306"/>
        <v>50475825.156484082</v>
      </c>
      <c r="Q1253" s="17">
        <f>Q1252+P1253</f>
        <v>4757839281.1181669</v>
      </c>
      <c r="AB1253">
        <f t="shared" si="298"/>
        <v>0</v>
      </c>
      <c r="AC1253">
        <f>IF(AB1253=1,"",E1253)</f>
        <v>88.7</v>
      </c>
      <c r="AD1253">
        <f t="shared" si="299"/>
        <v>24.638888888888889</v>
      </c>
    </row>
    <row r="1254" spans="2:30" x14ac:dyDescent="0.35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307"/>
        <v>-0.18055555555555516</v>
      </c>
      <c r="G1254" s="17">
        <f t="shared" si="308"/>
        <v>-0.64999999999999858</v>
      </c>
      <c r="H1254" s="17">
        <f t="shared" si="300"/>
        <v>-51.999999999999886</v>
      </c>
      <c r="I1254" s="17">
        <f t="shared" si="301"/>
        <v>2488.8249999999998</v>
      </c>
      <c r="J1254" s="17">
        <f t="shared" si="302"/>
        <v>92.805439014274711</v>
      </c>
      <c r="K1254" s="17">
        <f t="shared" si="311"/>
        <v>1209729.7027439624</v>
      </c>
      <c r="L1254" s="17">
        <f t="shared" si="303"/>
        <v>2529.6304390142745</v>
      </c>
      <c r="M1254" s="17">
        <f t="shared" si="304"/>
        <v>222860.44167715756</v>
      </c>
      <c r="N1254" s="17">
        <f t="shared" si="305"/>
        <v>49920738.935683295</v>
      </c>
      <c r="O1254" s="17">
        <f t="shared" si="309"/>
        <v>12722892497.428791</v>
      </c>
      <c r="P1254" s="17">
        <f t="shared" si="306"/>
        <v>49920738.935683295</v>
      </c>
      <c r="Q1254" s="17">
        <f>Q1253+P1254</f>
        <v>4807760020.0538502</v>
      </c>
      <c r="AB1254">
        <f t="shared" si="298"/>
        <v>0</v>
      </c>
      <c r="AC1254">
        <f>IF(AB1254=1,"",E1254)</f>
        <v>88.1</v>
      </c>
      <c r="AD1254">
        <f t="shared" si="299"/>
        <v>24.472222222222221</v>
      </c>
    </row>
    <row r="1255" spans="2:30" x14ac:dyDescent="0.35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307"/>
        <v>-0.19444444444444325</v>
      </c>
      <c r="G1255" s="17">
        <f t="shared" si="308"/>
        <v>-0.69999999999999574</v>
      </c>
      <c r="H1255" s="17">
        <f t="shared" si="300"/>
        <v>-55.999999999999659</v>
      </c>
      <c r="I1255" s="17">
        <f t="shared" si="301"/>
        <v>2469.0500000000002</v>
      </c>
      <c r="J1255" s="17">
        <f t="shared" si="302"/>
        <v>91.336523649691415</v>
      </c>
      <c r="K1255" s="17">
        <f t="shared" si="311"/>
        <v>1212234.0892676122</v>
      </c>
      <c r="L1255" s="17">
        <f t="shared" si="303"/>
        <v>2504.3865236496922</v>
      </c>
      <c r="M1255" s="17">
        <f t="shared" si="304"/>
        <v>218883.38216698312</v>
      </c>
      <c r="N1255" s="17">
        <f t="shared" si="305"/>
        <v>49248760.987571202</v>
      </c>
      <c r="O1255" s="17">
        <f t="shared" si="309"/>
        <v>12772141258.416363</v>
      </c>
      <c r="P1255" s="17">
        <f t="shared" si="306"/>
        <v>49248760.987571202</v>
      </c>
      <c r="Q1255" s="17">
        <f>Q1254+P1255</f>
        <v>4857008781.0414209</v>
      </c>
      <c r="AB1255">
        <f t="shared" si="298"/>
        <v>0</v>
      </c>
      <c r="AC1255">
        <f>IF(AB1255=1,"",E1255)</f>
        <v>87.4</v>
      </c>
      <c r="AD1255">
        <f t="shared" si="299"/>
        <v>24.277777777777779</v>
      </c>
    </row>
    <row r="1256" spans="2:30" x14ac:dyDescent="0.35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307"/>
        <v>-0.19444444444444522</v>
      </c>
      <c r="G1256" s="17">
        <f t="shared" si="308"/>
        <v>-0.70000000000000284</v>
      </c>
      <c r="H1256" s="17">
        <f t="shared" si="300"/>
        <v>-56.000000000000227</v>
      </c>
      <c r="I1256" s="17">
        <f t="shared" si="301"/>
        <v>2449.2750000000001</v>
      </c>
      <c r="J1256" s="17">
        <f t="shared" si="302"/>
        <v>89.879326128472258</v>
      </c>
      <c r="K1256" s="17">
        <f t="shared" si="311"/>
        <v>1214717.2435937407</v>
      </c>
      <c r="L1256" s="17">
        <f t="shared" si="303"/>
        <v>2483.1543261284719</v>
      </c>
      <c r="M1256" s="17">
        <f t="shared" si="304"/>
        <v>215289.48007533851</v>
      </c>
      <c r="N1256" s="17">
        <f t="shared" si="305"/>
        <v>48655422.497026503</v>
      </c>
      <c r="O1256" s="17">
        <f t="shared" si="309"/>
        <v>12820796680.913389</v>
      </c>
      <c r="P1256" s="17">
        <f t="shared" si="306"/>
        <v>48655422.497026503</v>
      </c>
      <c r="Q1256" s="17">
        <f>Q1255+P1256</f>
        <v>4905664203.5384474</v>
      </c>
      <c r="AB1256">
        <f t="shared" si="298"/>
        <v>0</v>
      </c>
      <c r="AC1256">
        <f>IF(AB1256=1,"",E1256)</f>
        <v>86.7</v>
      </c>
      <c r="AD1256">
        <f t="shared" si="299"/>
        <v>24.083333333333332</v>
      </c>
    </row>
    <row r="1257" spans="2:30" x14ac:dyDescent="0.35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307"/>
        <v>-0.19444444444444522</v>
      </c>
      <c r="G1257" s="17">
        <f t="shared" si="308"/>
        <v>-0.70000000000000284</v>
      </c>
      <c r="H1257" s="17">
        <f t="shared" si="300"/>
        <v>-56.000000000000227</v>
      </c>
      <c r="I1257" s="17">
        <f t="shared" si="301"/>
        <v>2429.5</v>
      </c>
      <c r="J1257" s="17">
        <f t="shared" si="302"/>
        <v>88.433846450617295</v>
      </c>
      <c r="K1257" s="17">
        <f t="shared" si="311"/>
        <v>1217179.1774401914</v>
      </c>
      <c r="L1257" s="17">
        <f t="shared" si="303"/>
        <v>2461.9338464506172</v>
      </c>
      <c r="M1257" s="17">
        <f t="shared" si="304"/>
        <v>211726.31079475308</v>
      </c>
      <c r="N1257" s="17">
        <f t="shared" si="305"/>
        <v>48061872.550408952</v>
      </c>
      <c r="O1257" s="17">
        <f t="shared" si="309"/>
        <v>12868858553.463799</v>
      </c>
      <c r="P1257" s="17">
        <f t="shared" si="306"/>
        <v>48061872.550408952</v>
      </c>
      <c r="Q1257" s="17">
        <f>Q1256+P1257</f>
        <v>4953726076.0888567</v>
      </c>
      <c r="AB1257">
        <f t="shared" si="298"/>
        <v>0</v>
      </c>
      <c r="AC1257">
        <f>IF(AB1257=1,"",E1257)</f>
        <v>86</v>
      </c>
      <c r="AD1257">
        <f t="shared" si="299"/>
        <v>23.888888888888889</v>
      </c>
    </row>
    <row r="1258" spans="2:30" x14ac:dyDescent="0.35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307"/>
        <v>-0.18055555555555516</v>
      </c>
      <c r="G1258" s="17">
        <f t="shared" si="308"/>
        <v>-0.64999999999999858</v>
      </c>
      <c r="H1258" s="17">
        <f t="shared" si="300"/>
        <v>-51.999999999999886</v>
      </c>
      <c r="I1258" s="17">
        <f t="shared" si="301"/>
        <v>2409.7249999999999</v>
      </c>
      <c r="J1258" s="17">
        <f t="shared" si="302"/>
        <v>87.000084616126586</v>
      </c>
      <c r="K1258" s="17">
        <f t="shared" si="311"/>
        <v>1219623.9025248075</v>
      </c>
      <c r="L1258" s="17">
        <f t="shared" si="303"/>
        <v>2444.7250846161264</v>
      </c>
      <c r="M1258" s="17">
        <f t="shared" si="304"/>
        <v>208535.04971775558</v>
      </c>
      <c r="N1258" s="17">
        <f t="shared" si="305"/>
        <v>47545991.335648276</v>
      </c>
      <c r="O1258" s="17">
        <f t="shared" si="309"/>
        <v>12916404544.799446</v>
      </c>
      <c r="P1258" s="17">
        <f t="shared" si="306"/>
        <v>47545991.335648276</v>
      </c>
      <c r="Q1258" s="17">
        <f>Q1257+P1258</f>
        <v>5001272067.4245052</v>
      </c>
      <c r="AB1258">
        <f t="shared" si="298"/>
        <v>0</v>
      </c>
      <c r="AC1258">
        <f>IF(AB1258=1,"",E1258)</f>
        <v>85.3</v>
      </c>
      <c r="AD1258">
        <f t="shared" si="299"/>
        <v>23.694444444444443</v>
      </c>
    </row>
    <row r="1259" spans="2:30" x14ac:dyDescent="0.35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307"/>
        <v>-0.16666666666666705</v>
      </c>
      <c r="G1259" s="17">
        <f t="shared" si="308"/>
        <v>-0.60000000000000142</v>
      </c>
      <c r="H1259" s="17">
        <f t="shared" si="300"/>
        <v>-48.000000000000107</v>
      </c>
      <c r="I1259" s="17">
        <f t="shared" si="301"/>
        <v>2392.7750000000001</v>
      </c>
      <c r="J1259" s="17">
        <f t="shared" si="302"/>
        <v>85.78047234760804</v>
      </c>
      <c r="K1259" s="17">
        <f t="shared" si="311"/>
        <v>1222054.4579971551</v>
      </c>
      <c r="L1259" s="17">
        <f t="shared" si="303"/>
        <v>2430.555472347608</v>
      </c>
      <c r="M1259" s="17">
        <f t="shared" si="304"/>
        <v>205868.04850784241</v>
      </c>
      <c r="N1259" s="17">
        <f t="shared" si="305"/>
        <v>47143783.10829591</v>
      </c>
      <c r="O1259" s="17">
        <f t="shared" si="309"/>
        <v>12963548327.907742</v>
      </c>
      <c r="P1259" s="17">
        <f t="shared" si="306"/>
        <v>47143783.10829591</v>
      </c>
      <c r="Q1259" s="17">
        <f>Q1258+P1259</f>
        <v>5048415850.5328007</v>
      </c>
      <c r="AB1259">
        <f t="shared" si="298"/>
        <v>0</v>
      </c>
      <c r="AC1259">
        <f>IF(AB1259=1,"",E1259)</f>
        <v>84.7</v>
      </c>
      <c r="AD1259">
        <f t="shared" si="299"/>
        <v>23.527777777777779</v>
      </c>
    </row>
    <row r="1260" spans="2:30" x14ac:dyDescent="0.35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307"/>
        <v>-0.16666666666666705</v>
      </c>
      <c r="G1260" s="17">
        <f t="shared" si="308"/>
        <v>-0.60000000000000142</v>
      </c>
      <c r="H1260" s="17">
        <f t="shared" si="300"/>
        <v>-48.000000000000107</v>
      </c>
      <c r="I1260" s="17">
        <f t="shared" si="301"/>
        <v>2375.8249999999998</v>
      </c>
      <c r="J1260" s="17">
        <f t="shared" si="302"/>
        <v>84.569469106867302</v>
      </c>
      <c r="K1260" s="17">
        <f t="shared" si="311"/>
        <v>1224466.8524662619</v>
      </c>
      <c r="L1260" s="17">
        <f t="shared" si="303"/>
        <v>2412.3944691068673</v>
      </c>
      <c r="M1260" s="17">
        <f t="shared" si="304"/>
        <v>202882.37485188752</v>
      </c>
      <c r="N1260" s="17">
        <f t="shared" si="305"/>
        <v>46662946.215934128</v>
      </c>
      <c r="O1260" s="17">
        <f t="shared" si="309"/>
        <v>13010211274.123676</v>
      </c>
      <c r="P1260" s="17">
        <f t="shared" si="306"/>
        <v>46662946.215934128</v>
      </c>
      <c r="Q1260" s="17">
        <f>Q1259+P1260</f>
        <v>5095078796.7487345</v>
      </c>
      <c r="AB1260">
        <f t="shared" si="298"/>
        <v>0</v>
      </c>
      <c r="AC1260">
        <f>IF(AB1260=1,"",E1260)</f>
        <v>84.1</v>
      </c>
      <c r="AD1260">
        <f t="shared" si="299"/>
        <v>23.361111111111111</v>
      </c>
    </row>
    <row r="1261" spans="2:30" x14ac:dyDescent="0.35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307"/>
        <v>-0.16666666666666508</v>
      </c>
      <c r="G1261" s="17">
        <f t="shared" si="308"/>
        <v>-0.59999999999999432</v>
      </c>
      <c r="H1261" s="17">
        <f t="shared" si="300"/>
        <v>-47.999999999999545</v>
      </c>
      <c r="I1261" s="17">
        <f t="shared" si="301"/>
        <v>2358.875</v>
      </c>
      <c r="J1261" s="17">
        <f t="shared" si="302"/>
        <v>83.367074893904359</v>
      </c>
      <c r="K1261" s="17">
        <f t="shared" si="311"/>
        <v>1226861.094541156</v>
      </c>
      <c r="L1261" s="17">
        <f t="shared" si="303"/>
        <v>2394.2420748939048</v>
      </c>
      <c r="M1261" s="17">
        <f t="shared" si="304"/>
        <v>199919.21325364106</v>
      </c>
      <c r="N1261" s="17">
        <f t="shared" si="305"/>
        <v>46181338.261591084</v>
      </c>
      <c r="O1261" s="17">
        <f t="shared" si="309"/>
        <v>13056392612.385267</v>
      </c>
      <c r="P1261" s="17">
        <f t="shared" si="306"/>
        <v>46181338.261591084</v>
      </c>
      <c r="Q1261" s="17">
        <f>Q1260+P1261</f>
        <v>5141260135.0103254</v>
      </c>
      <c r="AB1261">
        <f t="shared" si="298"/>
        <v>0</v>
      </c>
      <c r="AC1261">
        <f>IF(AB1261=1,"",E1261)</f>
        <v>83.5</v>
      </c>
      <c r="AD1261">
        <f t="shared" si="299"/>
        <v>23.194444444444443</v>
      </c>
    </row>
    <row r="1262" spans="2:30" x14ac:dyDescent="0.35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307"/>
        <v>-0.16666666666666705</v>
      </c>
      <c r="G1262" s="17">
        <f t="shared" si="308"/>
        <v>-0.60000000000000142</v>
      </c>
      <c r="H1262" s="17">
        <f t="shared" si="300"/>
        <v>-48.000000000000107</v>
      </c>
      <c r="I1262" s="17">
        <f t="shared" si="301"/>
        <v>2341.9250000000002</v>
      </c>
      <c r="J1262" s="17">
        <f t="shared" si="302"/>
        <v>82.173289708719196</v>
      </c>
      <c r="K1262" s="17">
        <f t="shared" si="311"/>
        <v>1229237.1928308646</v>
      </c>
      <c r="L1262" s="17">
        <f t="shared" si="303"/>
        <v>2376.0982897087192</v>
      </c>
      <c r="M1262" s="17">
        <f t="shared" si="304"/>
        <v>196978.54821685283</v>
      </c>
      <c r="N1262" s="17">
        <f t="shared" si="305"/>
        <v>45699023.186309859</v>
      </c>
      <c r="O1262" s="17">
        <f t="shared" si="309"/>
        <v>13102091635.571577</v>
      </c>
      <c r="P1262" s="17">
        <f t="shared" si="306"/>
        <v>45699023.186309859</v>
      </c>
      <c r="Q1262" s="17">
        <f>Q1261+P1262</f>
        <v>5186959158.1966352</v>
      </c>
      <c r="AB1262">
        <f t="shared" si="298"/>
        <v>0</v>
      </c>
      <c r="AC1262">
        <f>IF(AB1262=1,"",E1262)</f>
        <v>82.9</v>
      </c>
      <c r="AD1262">
        <f t="shared" si="299"/>
        <v>23.027777777777779</v>
      </c>
    </row>
    <row r="1263" spans="2:30" x14ac:dyDescent="0.35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307"/>
        <v>-0.16666666666666705</v>
      </c>
      <c r="G1263" s="17">
        <f t="shared" si="308"/>
        <v>-0.60000000000000142</v>
      </c>
      <c r="H1263" s="17">
        <f t="shared" si="300"/>
        <v>-48.000000000000107</v>
      </c>
      <c r="I1263" s="17">
        <f t="shared" si="301"/>
        <v>2324.9749999999999</v>
      </c>
      <c r="J1263" s="17">
        <f t="shared" si="302"/>
        <v>80.988113551311756</v>
      </c>
      <c r="K1263" s="17">
        <f t="shared" si="311"/>
        <v>1231595.1559444158</v>
      </c>
      <c r="L1263" s="17">
        <f t="shared" si="303"/>
        <v>2357.9631135513118</v>
      </c>
      <c r="M1263" s="17">
        <f t="shared" si="304"/>
        <v>194060.36424527297</v>
      </c>
      <c r="N1263" s="17">
        <f t="shared" si="305"/>
        <v>45216064.869148605</v>
      </c>
      <c r="O1263" s="17">
        <f t="shared" si="309"/>
        <v>13147307700.440725</v>
      </c>
      <c r="P1263" s="17">
        <f t="shared" si="306"/>
        <v>45216064.869148605</v>
      </c>
      <c r="Q1263" s="17">
        <f>Q1262+P1263</f>
        <v>5232175223.0657835</v>
      </c>
      <c r="AB1263">
        <f t="shared" si="298"/>
        <v>0</v>
      </c>
      <c r="AC1263">
        <f>IF(AB1263=1,"",E1263)</f>
        <v>82.3</v>
      </c>
      <c r="AD1263">
        <f t="shared" si="299"/>
        <v>22.861111111111111</v>
      </c>
    </row>
    <row r="1264" spans="2:30" x14ac:dyDescent="0.35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307"/>
        <v>-0.16666666666666705</v>
      </c>
      <c r="G1264" s="17">
        <f t="shared" si="308"/>
        <v>-0.60000000000000142</v>
      </c>
      <c r="H1264" s="17">
        <f t="shared" si="300"/>
        <v>-48.000000000000107</v>
      </c>
      <c r="I1264" s="17">
        <f t="shared" si="301"/>
        <v>2308.0250000000001</v>
      </c>
      <c r="J1264" s="17">
        <f t="shared" si="302"/>
        <v>79.811546421682124</v>
      </c>
      <c r="K1264" s="17">
        <f t="shared" si="311"/>
        <v>1233934.9924908376</v>
      </c>
      <c r="L1264" s="17">
        <f t="shared" si="303"/>
        <v>2339.8365464216822</v>
      </c>
      <c r="M1264" s="17">
        <f t="shared" si="304"/>
        <v>191164.64584265143</v>
      </c>
      <c r="N1264" s="17">
        <f t="shared" si="305"/>
        <v>44732527.127180435</v>
      </c>
      <c r="O1264" s="17">
        <f t="shared" si="309"/>
        <v>13192040227.567905</v>
      </c>
      <c r="P1264" s="17">
        <f t="shared" si="306"/>
        <v>44732527.127180435</v>
      </c>
      <c r="Q1264" s="17">
        <f>Q1263+P1264</f>
        <v>5276907750.1929636</v>
      </c>
      <c r="AB1264">
        <f t="shared" si="298"/>
        <v>0</v>
      </c>
      <c r="AC1264">
        <f>IF(AB1264=1,"",E1264)</f>
        <v>81.7</v>
      </c>
      <c r="AD1264">
        <f t="shared" si="299"/>
        <v>22.694444444444446</v>
      </c>
    </row>
    <row r="1265" spans="2:30" x14ac:dyDescent="0.35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307"/>
        <v>-0.16666666666666705</v>
      </c>
      <c r="G1265" s="17">
        <f t="shared" si="308"/>
        <v>-0.60000000000000142</v>
      </c>
      <c r="H1265" s="17">
        <f t="shared" si="300"/>
        <v>-48.000000000000107</v>
      </c>
      <c r="I1265" s="17">
        <f t="shared" si="301"/>
        <v>2291.0749999999998</v>
      </c>
      <c r="J1265" s="17">
        <f t="shared" si="302"/>
        <v>78.643588319830272</v>
      </c>
      <c r="K1265" s="17">
        <f t="shared" si="311"/>
        <v>1236256.7110791574</v>
      </c>
      <c r="L1265" s="17">
        <f t="shared" si="303"/>
        <v>2321.7185883198299</v>
      </c>
      <c r="M1265" s="17">
        <f t="shared" si="304"/>
        <v>188291.3775127382</v>
      </c>
      <c r="N1265" s="17">
        <f t="shared" si="305"/>
        <v>44248473.715493478</v>
      </c>
      <c r="O1265" s="17">
        <f t="shared" si="309"/>
        <v>13236288701.2834</v>
      </c>
      <c r="P1265" s="17">
        <f t="shared" si="306"/>
        <v>44248473.715493478</v>
      </c>
      <c r="Q1265" s="17">
        <f>Q1264+P1265</f>
        <v>5321156223.9084568</v>
      </c>
      <c r="AB1265">
        <f t="shared" si="298"/>
        <v>0</v>
      </c>
      <c r="AC1265">
        <f>IF(AB1265=1,"",E1265)</f>
        <v>81.099999999999994</v>
      </c>
      <c r="AD1265">
        <f t="shared" si="299"/>
        <v>22.527777777777775</v>
      </c>
    </row>
    <row r="1266" spans="2:30" x14ac:dyDescent="0.35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307"/>
        <v>-0.16666666666666508</v>
      </c>
      <c r="G1266" s="17">
        <f t="shared" si="308"/>
        <v>-0.59999999999999432</v>
      </c>
      <c r="H1266" s="17">
        <f t="shared" si="300"/>
        <v>-47.999999999999545</v>
      </c>
      <c r="I1266" s="17">
        <f t="shared" si="301"/>
        <v>2274.125</v>
      </c>
      <c r="J1266" s="17">
        <f t="shared" si="302"/>
        <v>77.484239245756171</v>
      </c>
      <c r="K1266" s="17">
        <f t="shared" si="311"/>
        <v>1238560.3203184032</v>
      </c>
      <c r="L1266" s="17">
        <f t="shared" si="303"/>
        <v>2303.6092392457567</v>
      </c>
      <c r="M1266" s="17">
        <f t="shared" si="304"/>
        <v>185440.54375928341</v>
      </c>
      <c r="N1266" s="17">
        <f t="shared" si="305"/>
        <v>43763968.327190883</v>
      </c>
      <c r="O1266" s="17">
        <f t="shared" si="309"/>
        <v>13280052669.61059</v>
      </c>
      <c r="P1266" s="17">
        <f t="shared" si="306"/>
        <v>43763968.327190883</v>
      </c>
      <c r="Q1266" s="17">
        <f>Q1265+P1266</f>
        <v>5364920192.2356482</v>
      </c>
      <c r="AB1266">
        <f t="shared" si="298"/>
        <v>0</v>
      </c>
      <c r="AC1266">
        <f>IF(AB1266=1,"",E1266)</f>
        <v>80.5</v>
      </c>
      <c r="AD1266">
        <f t="shared" si="299"/>
        <v>22.361111111111111</v>
      </c>
    </row>
    <row r="1267" spans="2:30" x14ac:dyDescent="0.35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307"/>
        <v>-0.15277777777777699</v>
      </c>
      <c r="G1267" s="17">
        <f t="shared" si="308"/>
        <v>-0.54999999999999716</v>
      </c>
      <c r="H1267" s="17">
        <f t="shared" si="300"/>
        <v>-43.999999999999773</v>
      </c>
      <c r="I1267" s="17">
        <f t="shared" si="301"/>
        <v>2257.1750000000002</v>
      </c>
      <c r="J1267" s="17">
        <f t="shared" si="302"/>
        <v>76.333499199459894</v>
      </c>
      <c r="K1267" s="17">
        <f t="shared" si="311"/>
        <v>1240849.8288176027</v>
      </c>
      <c r="L1267" s="17">
        <f t="shared" si="303"/>
        <v>2289.5084991994599</v>
      </c>
      <c r="M1267" s="17">
        <f t="shared" si="304"/>
        <v>182931.72908603685</v>
      </c>
      <c r="N1267" s="17">
        <f t="shared" si="305"/>
        <v>43354819.793390736</v>
      </c>
      <c r="O1267" s="17">
        <f t="shared" si="309"/>
        <v>13323407489.40398</v>
      </c>
      <c r="P1267" s="17">
        <f t="shared" si="306"/>
        <v>43354819.793390736</v>
      </c>
      <c r="Q1267" s="17">
        <f>Q1266+P1267</f>
        <v>5408275012.0290384</v>
      </c>
      <c r="AB1267">
        <f t="shared" si="298"/>
        <v>0</v>
      </c>
      <c r="AC1267">
        <f>IF(AB1267=1,"",E1267)</f>
        <v>79.900000000000006</v>
      </c>
      <c r="AD1267">
        <f t="shared" si="299"/>
        <v>22.194444444444446</v>
      </c>
    </row>
    <row r="1268" spans="2:30" x14ac:dyDescent="0.35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307"/>
        <v>-0.12500000000000078</v>
      </c>
      <c r="G1268" s="17">
        <f t="shared" si="308"/>
        <v>-0.45000000000000284</v>
      </c>
      <c r="H1268" s="17">
        <f t="shared" si="300"/>
        <v>-36.000000000000227</v>
      </c>
      <c r="I1268" s="17">
        <f t="shared" si="301"/>
        <v>2243.0500000000002</v>
      </c>
      <c r="J1268" s="17">
        <f t="shared" si="302"/>
        <v>75.381125501543224</v>
      </c>
      <c r="K1268" s="17">
        <f t="shared" si="311"/>
        <v>1243132.2599431043</v>
      </c>
      <c r="L1268" s="17">
        <f t="shared" si="303"/>
        <v>2282.4311255015432</v>
      </c>
      <c r="M1268" s="17">
        <f t="shared" si="304"/>
        <v>181225.03136482256</v>
      </c>
      <c r="N1268" s="17">
        <f t="shared" si="305"/>
        <v>43131557.464827769</v>
      </c>
      <c r="O1268" s="17">
        <f t="shared" si="309"/>
        <v>13366539046.868809</v>
      </c>
      <c r="P1268" s="17">
        <f t="shared" si="306"/>
        <v>43131557.464827769</v>
      </c>
      <c r="Q1268" s="17">
        <f>Q1267+P1268</f>
        <v>5451406569.493866</v>
      </c>
      <c r="AB1268">
        <f t="shared" si="298"/>
        <v>0</v>
      </c>
      <c r="AC1268">
        <f>IF(AB1268=1,"",E1268)</f>
        <v>79.400000000000006</v>
      </c>
      <c r="AD1268">
        <f t="shared" si="299"/>
        <v>22.055555555555557</v>
      </c>
    </row>
    <row r="1269" spans="2:30" x14ac:dyDescent="0.35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307"/>
        <v>-9.7222222222222612E-2</v>
      </c>
      <c r="G1269" s="17">
        <f t="shared" si="308"/>
        <v>-0.35000000000000142</v>
      </c>
      <c r="H1269" s="17">
        <f t="shared" si="300"/>
        <v>-28.000000000000114</v>
      </c>
      <c r="I1269" s="17">
        <f t="shared" si="301"/>
        <v>2231.75</v>
      </c>
      <c r="J1269" s="17">
        <f t="shared" si="302"/>
        <v>74.623531057098802</v>
      </c>
      <c r="K1269" s="17">
        <f t="shared" si="311"/>
        <v>1245410.6334741614</v>
      </c>
      <c r="L1269" s="17">
        <f t="shared" si="303"/>
        <v>2278.3735310570987</v>
      </c>
      <c r="M1269" s="17">
        <f t="shared" si="304"/>
        <v>179991.50895351081</v>
      </c>
      <c r="N1269" s="17">
        <f t="shared" si="305"/>
        <v>43017970.639889084</v>
      </c>
      <c r="O1269" s="17">
        <f t="shared" si="309"/>
        <v>13409557017.508698</v>
      </c>
      <c r="P1269" s="17">
        <f t="shared" si="306"/>
        <v>43017970.639889084</v>
      </c>
      <c r="Q1269" s="17">
        <f>Q1268+P1269</f>
        <v>5494424540.1337547</v>
      </c>
      <c r="AB1269">
        <f t="shared" si="298"/>
        <v>0</v>
      </c>
      <c r="AC1269">
        <f>IF(AB1269=1,"",E1269)</f>
        <v>79</v>
      </c>
      <c r="AD1269">
        <f t="shared" si="299"/>
        <v>21.944444444444443</v>
      </c>
    </row>
    <row r="1270" spans="2:30" x14ac:dyDescent="0.35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307"/>
        <v>-4.1666666666666269E-2</v>
      </c>
      <c r="G1270" s="17">
        <f t="shared" si="308"/>
        <v>-0.14999999999999858</v>
      </c>
      <c r="H1270" s="17">
        <f t="shared" si="300"/>
        <v>-11.999999999999886</v>
      </c>
      <c r="I1270" s="17">
        <f t="shared" si="301"/>
        <v>2223.2750000000001</v>
      </c>
      <c r="J1270" s="17">
        <f t="shared" si="302"/>
        <v>74.05784619020065</v>
      </c>
      <c r="K1270" s="17">
        <f t="shared" si="311"/>
        <v>1247695.9663203517</v>
      </c>
      <c r="L1270" s="17">
        <f t="shared" si="303"/>
        <v>2285.3328461902006</v>
      </c>
      <c r="M1270" s="17">
        <f t="shared" si="304"/>
        <v>179855.6949951688</v>
      </c>
      <c r="N1270" s="17">
        <f t="shared" si="305"/>
        <v>43165366.798840515</v>
      </c>
      <c r="O1270" s="17">
        <f t="shared" si="309"/>
        <v>13452722384.307537</v>
      </c>
      <c r="P1270" s="17" t="str">
        <f t="shared" si="306"/>
        <v/>
      </c>
      <c r="Q1270" s="17">
        <f>Q1269</f>
        <v>5494424540.1337547</v>
      </c>
      <c r="AB1270">
        <f t="shared" si="298"/>
        <v>0</v>
      </c>
      <c r="AC1270">
        <f>IF(AB1270=1,"",E1270)</f>
        <v>78.7</v>
      </c>
      <c r="AD1270">
        <f t="shared" si="299"/>
        <v>21.861111111111111</v>
      </c>
    </row>
    <row r="1271" spans="2:30" x14ac:dyDescent="0.35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307"/>
        <v>1.3888888888888099E-2</v>
      </c>
      <c r="G1271" s="17">
        <f t="shared" si="308"/>
        <v>4.9999999999997158E-2</v>
      </c>
      <c r="H1271" s="17">
        <f t="shared" si="300"/>
        <v>3.9999999999997726</v>
      </c>
      <c r="I1271" s="17">
        <f t="shared" si="301"/>
        <v>2223.2750000000001</v>
      </c>
      <c r="J1271" s="17">
        <f t="shared" si="302"/>
        <v>74.05784619020065</v>
      </c>
      <c r="K1271" s="17">
        <f t="shared" si="311"/>
        <v>1249997.299166542</v>
      </c>
      <c r="L1271" s="17">
        <f t="shared" si="303"/>
        <v>2301.3328461902001</v>
      </c>
      <c r="M1271" s="17">
        <f t="shared" si="304"/>
        <v>181114.89499516875</v>
      </c>
      <c r="N1271" s="17">
        <f t="shared" si="305"/>
        <v>43648689.693835668</v>
      </c>
      <c r="O1271" s="17">
        <f t="shared" si="309"/>
        <v>13496371074.001373</v>
      </c>
      <c r="P1271" s="17" t="str">
        <f t="shared" si="306"/>
        <v/>
      </c>
      <c r="Q1271" s="17">
        <f t="shared" ref="Q1271:Q1276" si="313">Q1270</f>
        <v>5494424540.1337547</v>
      </c>
      <c r="AB1271">
        <f t="shared" si="298"/>
        <v>0</v>
      </c>
      <c r="AC1271">
        <f>IF(AB1271=1,"",E1271)</f>
        <v>78.7</v>
      </c>
      <c r="AD1271">
        <f t="shared" si="299"/>
        <v>21.861111111111111</v>
      </c>
    </row>
    <row r="1272" spans="2:30" x14ac:dyDescent="0.35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307"/>
        <v>5.5555555555554373E-2</v>
      </c>
      <c r="G1272" s="17">
        <f t="shared" si="308"/>
        <v>0.19999999999999574</v>
      </c>
      <c r="H1272" s="17">
        <f t="shared" si="300"/>
        <v>15.999999999999659</v>
      </c>
      <c r="I1272" s="17">
        <f t="shared" si="301"/>
        <v>2226.1</v>
      </c>
      <c r="J1272" s="17">
        <f t="shared" si="302"/>
        <v>74.246168672839545</v>
      </c>
      <c r="K1272" s="17">
        <f t="shared" si="311"/>
        <v>1252313.6453352149</v>
      </c>
      <c r="L1272" s="17">
        <f t="shared" si="303"/>
        <v>2316.3461686728392</v>
      </c>
      <c r="M1272" s="17">
        <f t="shared" si="304"/>
        <v>182528.07809141971</v>
      </c>
      <c r="N1272" s="17">
        <f t="shared" si="305"/>
        <v>44171794.89812357</v>
      </c>
      <c r="O1272" s="17">
        <f t="shared" si="309"/>
        <v>13540542868.899496</v>
      </c>
      <c r="P1272" s="17" t="str">
        <f t="shared" si="306"/>
        <v/>
      </c>
      <c r="Q1272" s="17">
        <f t="shared" si="313"/>
        <v>5494424540.1337547</v>
      </c>
      <c r="AB1272">
        <f t="shared" si="298"/>
        <v>0</v>
      </c>
      <c r="AC1272">
        <f>IF(AB1272=1,"",E1272)</f>
        <v>78.8</v>
      </c>
      <c r="AD1272">
        <f t="shared" si="299"/>
        <v>21.888888888888889</v>
      </c>
    </row>
    <row r="1273" spans="2:30" x14ac:dyDescent="0.35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307"/>
        <v>8.3333333333334522E-2</v>
      </c>
      <c r="G1273" s="17">
        <f t="shared" si="308"/>
        <v>0.30000000000000426</v>
      </c>
      <c r="H1273" s="17">
        <f t="shared" si="300"/>
        <v>24.000000000000341</v>
      </c>
      <c r="I1273" s="17">
        <f t="shared" si="301"/>
        <v>2234.5749999999998</v>
      </c>
      <c r="J1273" s="17">
        <f t="shared" si="302"/>
        <v>74.812570958719135</v>
      </c>
      <c r="K1273" s="17">
        <f t="shared" si="311"/>
        <v>1254647.0329061737</v>
      </c>
      <c r="L1273" s="17">
        <f t="shared" si="303"/>
        <v>2333.3875709587196</v>
      </c>
      <c r="M1273" s="17">
        <f t="shared" si="304"/>
        <v>184570.95686283472</v>
      </c>
      <c r="N1273" s="17">
        <f t="shared" si="305"/>
        <v>44850742.517668836</v>
      </c>
      <c r="O1273" s="17">
        <f t="shared" si="309"/>
        <v>13585393611.417166</v>
      </c>
      <c r="P1273" s="17" t="str">
        <f t="shared" si="306"/>
        <v/>
      </c>
      <c r="Q1273" s="17">
        <f t="shared" si="313"/>
        <v>5494424540.1337547</v>
      </c>
      <c r="AB1273">
        <f t="shared" si="298"/>
        <v>0</v>
      </c>
      <c r="AC1273">
        <f>IF(AB1273=1,"",E1273)</f>
        <v>79.099999999999994</v>
      </c>
      <c r="AD1273">
        <f t="shared" si="299"/>
        <v>21.972222222222221</v>
      </c>
    </row>
    <row r="1274" spans="2:30" x14ac:dyDescent="0.35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307"/>
        <v>6.9444444444444448E-2</v>
      </c>
      <c r="G1274" s="17">
        <f t="shared" si="308"/>
        <v>0.25</v>
      </c>
      <c r="H1274" s="17">
        <f t="shared" si="300"/>
        <v>20</v>
      </c>
      <c r="I1274" s="17">
        <f t="shared" si="301"/>
        <v>2243.0500000000002</v>
      </c>
      <c r="J1274" s="17">
        <f t="shared" si="302"/>
        <v>75.381125501543224</v>
      </c>
      <c r="K1274" s="17">
        <f t="shared" si="311"/>
        <v>1256985.4640316754</v>
      </c>
      <c r="L1274" s="17">
        <f t="shared" si="303"/>
        <v>2338.4311255015432</v>
      </c>
      <c r="M1274" s="17">
        <f t="shared" si="304"/>
        <v>185671.43136482255</v>
      </c>
      <c r="N1274" s="17">
        <f t="shared" si="305"/>
        <v>45303829.253016703</v>
      </c>
      <c r="O1274" s="17">
        <f t="shared" si="309"/>
        <v>13630697440.670183</v>
      </c>
      <c r="P1274" s="17" t="str">
        <f t="shared" si="306"/>
        <v/>
      </c>
      <c r="Q1274" s="17">
        <f t="shared" si="313"/>
        <v>5494424540.1337547</v>
      </c>
      <c r="AB1274">
        <f t="shared" si="298"/>
        <v>0</v>
      </c>
      <c r="AC1274">
        <f>IF(AB1274=1,"",E1274)</f>
        <v>79.400000000000006</v>
      </c>
      <c r="AD1274">
        <f t="shared" si="299"/>
        <v>22.055555555555557</v>
      </c>
    </row>
    <row r="1275" spans="2:30" x14ac:dyDescent="0.35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307"/>
        <v>5.5555555555554373E-2</v>
      </c>
      <c r="G1275" s="17">
        <f t="shared" si="308"/>
        <v>0.19999999999999574</v>
      </c>
      <c r="H1275" s="17">
        <f t="shared" si="300"/>
        <v>15.999999999999659</v>
      </c>
      <c r="I1275" s="17">
        <f t="shared" si="301"/>
        <v>2248.6999999999998</v>
      </c>
      <c r="J1275" s="17">
        <f t="shared" si="302"/>
        <v>75.761357561728403</v>
      </c>
      <c r="K1275" s="17">
        <f t="shared" si="311"/>
        <v>1259325.925389237</v>
      </c>
      <c r="L1275" s="17">
        <f t="shared" si="303"/>
        <v>2340.4613575617277</v>
      </c>
      <c r="M1275" s="17">
        <f t="shared" si="304"/>
        <v>186300.72406191353</v>
      </c>
      <c r="N1275" s="17">
        <f t="shared" si="305"/>
        <v>45643677.395168811</v>
      </c>
      <c r="O1275" s="17">
        <f t="shared" si="309"/>
        <v>13676341118.065351</v>
      </c>
      <c r="P1275" s="17" t="str">
        <f t="shared" si="306"/>
        <v/>
      </c>
      <c r="Q1275" s="17">
        <f t="shared" si="313"/>
        <v>5494424540.1337547</v>
      </c>
      <c r="AB1275">
        <f t="shared" si="298"/>
        <v>0</v>
      </c>
      <c r="AC1275">
        <f>IF(AB1275=1,"",E1275)</f>
        <v>79.599999999999994</v>
      </c>
      <c r="AD1275">
        <f t="shared" si="299"/>
        <v>22.111111111111111</v>
      </c>
    </row>
    <row r="1276" spans="2:30" x14ac:dyDescent="0.35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307"/>
        <v>2.7777777777778172E-2</v>
      </c>
      <c r="G1276" s="17">
        <f t="shared" si="308"/>
        <v>0.10000000000000142</v>
      </c>
      <c r="H1276" s="17">
        <f t="shared" si="300"/>
        <v>8.0000000000001137</v>
      </c>
      <c r="I1276" s="17">
        <f t="shared" si="301"/>
        <v>2254.35</v>
      </c>
      <c r="J1276" s="17">
        <f t="shared" si="302"/>
        <v>76.14254618055557</v>
      </c>
      <c r="K1276" s="17">
        <f t="shared" si="311"/>
        <v>1261664.4179354175</v>
      </c>
      <c r="L1276" s="17">
        <f t="shared" si="303"/>
        <v>2338.4925461805556</v>
      </c>
      <c r="M1276" s="17">
        <f t="shared" si="304"/>
        <v>186611.70518520832</v>
      </c>
      <c r="N1276" s="17">
        <f t="shared" si="305"/>
        <v>45906479.475561246</v>
      </c>
      <c r="O1276" s="17">
        <f t="shared" si="309"/>
        <v>13722247597.540913</v>
      </c>
      <c r="P1276" s="17" t="str">
        <f t="shared" si="306"/>
        <v/>
      </c>
      <c r="Q1276" s="17">
        <f t="shared" si="313"/>
        <v>5494424540.1337547</v>
      </c>
      <c r="AB1276">
        <f t="shared" si="298"/>
        <v>0</v>
      </c>
      <c r="AC1276">
        <f>IF(AB1276=1,"",E1276)</f>
        <v>79.8</v>
      </c>
      <c r="AD1276">
        <f t="shared" si="299"/>
        <v>22.166666666666664</v>
      </c>
    </row>
    <row r="1277" spans="2:30" x14ac:dyDescent="0.35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307"/>
        <v>-2.7777777777778172E-2</v>
      </c>
      <c r="G1277" s="17">
        <f t="shared" si="308"/>
        <v>-0.10000000000000142</v>
      </c>
      <c r="H1277" s="17">
        <f t="shared" si="300"/>
        <v>-8.0000000000001137</v>
      </c>
      <c r="I1277" s="17">
        <f t="shared" si="301"/>
        <v>2254.35</v>
      </c>
      <c r="J1277" s="17">
        <f t="shared" si="302"/>
        <v>76.14254618055557</v>
      </c>
      <c r="K1277" s="17">
        <f t="shared" si="311"/>
        <v>1263986.910481598</v>
      </c>
      <c r="L1277" s="17">
        <f t="shared" si="303"/>
        <v>2322.4925461805556</v>
      </c>
      <c r="M1277" s="17">
        <f t="shared" si="304"/>
        <v>185334.90518520834</v>
      </c>
      <c r="N1277" s="17">
        <f t="shared" si="305"/>
        <v>45777721.580746457</v>
      </c>
      <c r="O1277" s="17">
        <f t="shared" si="309"/>
        <v>13768025319.121658</v>
      </c>
      <c r="P1277" s="17">
        <f t="shared" si="306"/>
        <v>45777721.580746457</v>
      </c>
      <c r="Q1277" s="17">
        <f>Q1269+P1277</f>
        <v>5540202261.7145014</v>
      </c>
      <c r="AB1277">
        <f t="shared" si="298"/>
        <v>0</v>
      </c>
      <c r="AC1277">
        <f>IF(AB1277=1,"",E1277)</f>
        <v>79.8</v>
      </c>
      <c r="AD1277">
        <f t="shared" si="299"/>
        <v>22.166666666666664</v>
      </c>
    </row>
    <row r="1278" spans="2:30" x14ac:dyDescent="0.35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307"/>
        <v>-6.9444444444444448E-2</v>
      </c>
      <c r="G1278" s="17">
        <f t="shared" si="308"/>
        <v>-0.25</v>
      </c>
      <c r="H1278" s="17">
        <f t="shared" si="300"/>
        <v>-20</v>
      </c>
      <c r="I1278" s="17">
        <f t="shared" si="301"/>
        <v>2248.6999999999998</v>
      </c>
      <c r="J1278" s="17">
        <f t="shared" si="302"/>
        <v>75.761357561728403</v>
      </c>
      <c r="K1278" s="17">
        <f t="shared" si="311"/>
        <v>1266291.3718391596</v>
      </c>
      <c r="L1278" s="17">
        <f t="shared" si="303"/>
        <v>2304.4613575617282</v>
      </c>
      <c r="M1278" s="17">
        <f t="shared" si="304"/>
        <v>183435.12406191355</v>
      </c>
      <c r="N1278" s="17">
        <f t="shared" si="305"/>
        <v>45491910.767354563</v>
      </c>
      <c r="O1278" s="17">
        <f t="shared" si="309"/>
        <v>13813517229.889013</v>
      </c>
      <c r="P1278" s="17">
        <f t="shared" si="306"/>
        <v>45491910.767354563</v>
      </c>
      <c r="Q1278" s="17">
        <f>Q1277+P1278</f>
        <v>5585694172.4818563</v>
      </c>
      <c r="AB1278">
        <f t="shared" si="298"/>
        <v>0</v>
      </c>
      <c r="AC1278">
        <f>IF(AB1278=1,"",E1278)</f>
        <v>79.599999999999994</v>
      </c>
      <c r="AD1278">
        <f t="shared" si="299"/>
        <v>22.111111111111111</v>
      </c>
    </row>
    <row r="1279" spans="2:30" x14ac:dyDescent="0.35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307"/>
        <v>-9.7222222222220642E-2</v>
      </c>
      <c r="G1279" s="17">
        <f t="shared" si="308"/>
        <v>-0.34999999999999432</v>
      </c>
      <c r="H1279" s="17">
        <f t="shared" si="300"/>
        <v>-27.999999999999545</v>
      </c>
      <c r="I1279" s="17">
        <f t="shared" si="301"/>
        <v>2240.2249999999999</v>
      </c>
      <c r="J1279" s="17">
        <f t="shared" si="302"/>
        <v>75.191368180941382</v>
      </c>
      <c r="K1279" s="17">
        <f t="shared" si="311"/>
        <v>1268578.7882073405</v>
      </c>
      <c r="L1279" s="17">
        <f t="shared" si="303"/>
        <v>2287.4163681809418</v>
      </c>
      <c r="M1279" s="17">
        <f t="shared" si="304"/>
        <v>181392.11799674868</v>
      </c>
      <c r="N1279" s="17">
        <f t="shared" si="305"/>
        <v>45166637.381190419</v>
      </c>
      <c r="O1279" s="17">
        <f t="shared" si="309"/>
        <v>13858683867.270205</v>
      </c>
      <c r="P1279" s="17">
        <f t="shared" si="306"/>
        <v>45166637.381190419</v>
      </c>
      <c r="Q1279" s="17">
        <f>Q1278+P1279</f>
        <v>5630860809.8630466</v>
      </c>
      <c r="AB1279">
        <f t="shared" si="298"/>
        <v>0</v>
      </c>
      <c r="AC1279">
        <f>IF(AB1279=1,"",E1279)</f>
        <v>79.3</v>
      </c>
      <c r="AD1279">
        <f t="shared" si="299"/>
        <v>22.027777777777775</v>
      </c>
    </row>
    <row r="1280" spans="2:30" x14ac:dyDescent="0.35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307"/>
        <v>-0.11111111111111072</v>
      </c>
      <c r="G1280" s="17">
        <f t="shared" si="308"/>
        <v>-0.39999999999999858</v>
      </c>
      <c r="H1280" s="17">
        <f t="shared" si="300"/>
        <v>-31.999999999999886</v>
      </c>
      <c r="I1280" s="17">
        <f t="shared" si="301"/>
        <v>2228.9250000000002</v>
      </c>
      <c r="J1280" s="17">
        <f t="shared" si="302"/>
        <v>74.434730295138905</v>
      </c>
      <c r="K1280" s="17">
        <f t="shared" si="311"/>
        <v>1270850.1479376357</v>
      </c>
      <c r="L1280" s="17">
        <f t="shared" si="303"/>
        <v>2271.3597302951389</v>
      </c>
      <c r="M1280" s="17">
        <f t="shared" si="304"/>
        <v>179210.28272028646</v>
      </c>
      <c r="N1280" s="17">
        <f t="shared" si="305"/>
        <v>44802570.680071615</v>
      </c>
      <c r="O1280" s="17">
        <f t="shared" si="309"/>
        <v>13903486437.950275</v>
      </c>
      <c r="P1280" s="17">
        <f t="shared" si="306"/>
        <v>44802570.680071615</v>
      </c>
      <c r="Q1280" s="17">
        <f>Q1279+P1280</f>
        <v>5675663380.5431185</v>
      </c>
      <c r="AB1280">
        <f t="shared" si="298"/>
        <v>0</v>
      </c>
      <c r="AC1280">
        <f>IF(AB1280=1,"",E1280)</f>
        <v>78.900000000000006</v>
      </c>
      <c r="AD1280">
        <f t="shared" si="299"/>
        <v>21.916666666666668</v>
      </c>
    </row>
    <row r="1281" spans="2:30" x14ac:dyDescent="0.35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307"/>
        <v>-9.7222222222222612E-2</v>
      </c>
      <c r="G1281" s="17">
        <f t="shared" si="308"/>
        <v>-0.35000000000000142</v>
      </c>
      <c r="H1281" s="17">
        <f t="shared" si="300"/>
        <v>-28.000000000000114</v>
      </c>
      <c r="I1281" s="17">
        <f t="shared" si="301"/>
        <v>2217.625</v>
      </c>
      <c r="J1281" s="17">
        <f t="shared" si="302"/>
        <v>73.681918643904339</v>
      </c>
      <c r="K1281" s="17">
        <f t="shared" si="311"/>
        <v>1273113.4548562795</v>
      </c>
      <c r="L1281" s="17">
        <f t="shared" si="303"/>
        <v>2263.3069186439043</v>
      </c>
      <c r="M1281" s="17">
        <f t="shared" si="304"/>
        <v>177669.59311354649</v>
      </c>
      <c r="N1281" s="17">
        <f t="shared" si="305"/>
        <v>44595067.871500172</v>
      </c>
      <c r="O1281" s="17">
        <f t="shared" si="309"/>
        <v>13948081505.821775</v>
      </c>
      <c r="P1281" s="17">
        <f t="shared" si="306"/>
        <v>44595067.871500172</v>
      </c>
      <c r="Q1281" s="17">
        <f>Q1280+P1281</f>
        <v>5720258448.4146185</v>
      </c>
      <c r="AB1281">
        <f t="shared" si="298"/>
        <v>0</v>
      </c>
      <c r="AC1281">
        <f>IF(AB1281=1,"",E1281)</f>
        <v>78.5</v>
      </c>
      <c r="AD1281">
        <f t="shared" si="299"/>
        <v>21.805555555555554</v>
      </c>
    </row>
    <row r="1282" spans="2:30" x14ac:dyDescent="0.35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307"/>
        <v>-8.3333333333332538E-2</v>
      </c>
      <c r="G1282" s="17">
        <f t="shared" si="308"/>
        <v>-0.29999999999999716</v>
      </c>
      <c r="H1282" s="17">
        <f t="shared" si="300"/>
        <v>-23.999999999999773</v>
      </c>
      <c r="I1282" s="17">
        <f t="shared" si="301"/>
        <v>2209.15</v>
      </c>
      <c r="J1282" s="17">
        <f t="shared" si="302"/>
        <v>73.119820871913603</v>
      </c>
      <c r="K1282" s="17">
        <f t="shared" si="311"/>
        <v>1275371.7246771515</v>
      </c>
      <c r="L1282" s="17">
        <f t="shared" si="303"/>
        <v>2258.2698208719144</v>
      </c>
      <c r="M1282" s="17">
        <f t="shared" si="304"/>
        <v>176596.69999218371</v>
      </c>
      <c r="N1282" s="17">
        <f t="shared" si="305"/>
        <v>44502368.398030296</v>
      </c>
      <c r="O1282" s="17">
        <f t="shared" si="309"/>
        <v>13992583874.219807</v>
      </c>
      <c r="P1282" s="17">
        <f t="shared" si="306"/>
        <v>44502368.398030296</v>
      </c>
      <c r="Q1282" s="17">
        <f>Q1281+P1282</f>
        <v>5764760816.8126488</v>
      </c>
      <c r="AB1282">
        <f t="shared" si="298"/>
        <v>0</v>
      </c>
      <c r="AC1282">
        <f>IF(AB1282=1,"",E1282)</f>
        <v>78.2</v>
      </c>
      <c r="AD1282">
        <f t="shared" si="299"/>
        <v>21.722222222222221</v>
      </c>
    </row>
    <row r="1283" spans="2:30" x14ac:dyDescent="0.35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307"/>
        <v>-6.9444444444444448E-2</v>
      </c>
      <c r="G1283" s="17">
        <f t="shared" si="308"/>
        <v>-0.25</v>
      </c>
      <c r="H1283" s="17">
        <f t="shared" si="300"/>
        <v>-20</v>
      </c>
      <c r="I1283" s="17">
        <f t="shared" si="301"/>
        <v>2200.6750000000002</v>
      </c>
      <c r="J1283" s="17">
        <f t="shared" si="302"/>
        <v>72.559875356867323</v>
      </c>
      <c r="K1283" s="17">
        <f t="shared" si="311"/>
        <v>1277624.9595525083</v>
      </c>
      <c r="L1283" s="17">
        <f t="shared" si="303"/>
        <v>2253.2348753568676</v>
      </c>
      <c r="M1283" s="17">
        <f t="shared" si="304"/>
        <v>175526.99679030001</v>
      </c>
      <c r="N1283" s="17">
        <f t="shared" si="305"/>
        <v>44408330.187945902</v>
      </c>
      <c r="O1283" s="17">
        <f t="shared" si="309"/>
        <v>14036992204.407753</v>
      </c>
      <c r="P1283" s="17">
        <f t="shared" si="306"/>
        <v>44408330.187945902</v>
      </c>
      <c r="Q1283" s="17">
        <f>Q1282+P1283</f>
        <v>5809169147.0005951</v>
      </c>
      <c r="AB1283">
        <f t="shared" si="298"/>
        <v>0</v>
      </c>
      <c r="AC1283">
        <f>IF(AB1283=1,"",E1283)</f>
        <v>77.900000000000006</v>
      </c>
      <c r="AD1283">
        <f t="shared" si="299"/>
        <v>21.638888888888889</v>
      </c>
    </row>
    <row r="1284" spans="2:30" x14ac:dyDescent="0.35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307"/>
        <v>-2.7777777777778172E-2</v>
      </c>
      <c r="G1284" s="17">
        <f t="shared" si="308"/>
        <v>-0.10000000000000142</v>
      </c>
      <c r="H1284" s="17">
        <f t="shared" si="300"/>
        <v>-8.0000000000001137</v>
      </c>
      <c r="I1284" s="17">
        <f t="shared" si="301"/>
        <v>2195.0250000000001</v>
      </c>
      <c r="J1284" s="17">
        <f t="shared" si="302"/>
        <v>72.187774045138909</v>
      </c>
      <c r="K1284" s="17">
        <f t="shared" si="311"/>
        <v>1279884.1723265534</v>
      </c>
      <c r="L1284" s="17">
        <f t="shared" si="303"/>
        <v>2259.2127740451392</v>
      </c>
      <c r="M1284" s="17">
        <f t="shared" si="304"/>
        <v>175540.83254330733</v>
      </c>
      <c r="N1284" s="17">
        <f t="shared" si="305"/>
        <v>44587371.466000065</v>
      </c>
      <c r="O1284" s="17">
        <f t="shared" si="309"/>
        <v>14081579575.873753</v>
      </c>
      <c r="P1284" s="17" t="str">
        <f t="shared" si="306"/>
        <v/>
      </c>
      <c r="Q1284" s="17">
        <f>Q1283</f>
        <v>5809169147.0005951</v>
      </c>
      <c r="AB1284">
        <f t="shared" si="298"/>
        <v>0</v>
      </c>
      <c r="AC1284">
        <f>IF(AB1284=1,"",E1284)</f>
        <v>77.7</v>
      </c>
      <c r="AD1284">
        <f t="shared" si="299"/>
        <v>21.583333333333332</v>
      </c>
    </row>
    <row r="1285" spans="2:30" x14ac:dyDescent="0.35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307"/>
        <v>1.3888888888888099E-2</v>
      </c>
      <c r="G1285" s="17">
        <f t="shared" si="308"/>
        <v>4.9999999999997158E-2</v>
      </c>
      <c r="H1285" s="17">
        <f t="shared" si="300"/>
        <v>3.9999999999997726</v>
      </c>
      <c r="I1285" s="17">
        <f t="shared" si="301"/>
        <v>2195.0250000000001</v>
      </c>
      <c r="J1285" s="17">
        <f t="shared" si="302"/>
        <v>72.187774045138909</v>
      </c>
      <c r="K1285" s="17">
        <f t="shared" si="311"/>
        <v>1282155.3851005984</v>
      </c>
      <c r="L1285" s="17">
        <f t="shared" si="303"/>
        <v>2271.2127740451388</v>
      </c>
      <c r="M1285" s="17">
        <f t="shared" si="304"/>
        <v>176473.2325433073</v>
      </c>
      <c r="N1285" s="17">
        <f t="shared" si="305"/>
        <v>45000674.298543364</v>
      </c>
      <c r="O1285" s="17">
        <f t="shared" si="309"/>
        <v>14126580250.172297</v>
      </c>
      <c r="P1285" s="17" t="str">
        <f t="shared" si="306"/>
        <v/>
      </c>
      <c r="Q1285" s="17">
        <f t="shared" ref="Q1285:Q1293" si="314">Q1284</f>
        <v>5809169147.0005951</v>
      </c>
      <c r="AB1285">
        <f t="shared" si="298"/>
        <v>0</v>
      </c>
      <c r="AC1285">
        <f>IF(AB1285=1,"",E1285)</f>
        <v>77.7</v>
      </c>
      <c r="AD1285">
        <f t="shared" si="299"/>
        <v>21.583333333333332</v>
      </c>
    </row>
    <row r="1286" spans="2:30" x14ac:dyDescent="0.35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307"/>
        <v>2.7777777777778172E-2</v>
      </c>
      <c r="G1286" s="17">
        <f t="shared" si="308"/>
        <v>0.10000000000000142</v>
      </c>
      <c r="H1286" s="17">
        <f t="shared" si="300"/>
        <v>8.0000000000001137</v>
      </c>
      <c r="I1286" s="17">
        <f t="shared" si="301"/>
        <v>2197.85</v>
      </c>
      <c r="J1286" s="17">
        <f t="shared" si="302"/>
        <v>72.373705131172869</v>
      </c>
      <c r="K1286" s="17">
        <f t="shared" si="311"/>
        <v>1284433.6088057295</v>
      </c>
      <c r="L1286" s="17">
        <f t="shared" si="303"/>
        <v>2278.2237051311727</v>
      </c>
      <c r="M1286" s="17">
        <f t="shared" si="304"/>
        <v>177245.80425920524</v>
      </c>
      <c r="N1286" s="17">
        <f t="shared" si="305"/>
        <v>45374925.890356541</v>
      </c>
      <c r="O1286" s="17">
        <f t="shared" si="309"/>
        <v>14171955176.062653</v>
      </c>
      <c r="P1286" s="17" t="str">
        <f t="shared" si="306"/>
        <v/>
      </c>
      <c r="Q1286" s="17">
        <f t="shared" si="314"/>
        <v>5809169147.0005951</v>
      </c>
      <c r="AB1286">
        <f t="shared" si="298"/>
        <v>0</v>
      </c>
      <c r="AC1286">
        <f>IF(AB1286=1,"",E1286)</f>
        <v>77.8</v>
      </c>
      <c r="AD1286">
        <f t="shared" si="299"/>
        <v>21.611111111111111</v>
      </c>
    </row>
    <row r="1287" spans="2:30" x14ac:dyDescent="0.35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307"/>
        <v>4.1666666666666269E-2</v>
      </c>
      <c r="G1287" s="17">
        <f t="shared" si="308"/>
        <v>0.14999999999999858</v>
      </c>
      <c r="H1287" s="17">
        <f t="shared" si="300"/>
        <v>11.999999999999886</v>
      </c>
      <c r="I1287" s="17">
        <f t="shared" si="301"/>
        <v>2200.6750000000002</v>
      </c>
      <c r="J1287" s="17">
        <f t="shared" si="302"/>
        <v>72.559875356867323</v>
      </c>
      <c r="K1287" s="17">
        <f t="shared" si="311"/>
        <v>1286718.8436810863</v>
      </c>
      <c r="L1287" s="17">
        <f t="shared" si="303"/>
        <v>2285.2348753568676</v>
      </c>
      <c r="M1287" s="17">
        <f t="shared" si="304"/>
        <v>178019.7967903</v>
      </c>
      <c r="N1287" s="17">
        <f t="shared" si="305"/>
        <v>45751087.775107101</v>
      </c>
      <c r="O1287" s="17">
        <f t="shared" si="309"/>
        <v>14217706263.837759</v>
      </c>
      <c r="P1287" s="17" t="str">
        <f t="shared" si="306"/>
        <v/>
      </c>
      <c r="Q1287" s="17">
        <f t="shared" si="314"/>
        <v>5809169147.0005951</v>
      </c>
      <c r="AB1287">
        <f t="shared" si="298"/>
        <v>0</v>
      </c>
      <c r="AC1287">
        <f>IF(AB1287=1,"",E1287)</f>
        <v>77.900000000000006</v>
      </c>
      <c r="AD1287">
        <f t="shared" si="299"/>
        <v>21.638888888888889</v>
      </c>
    </row>
    <row r="1288" spans="2:30" x14ac:dyDescent="0.35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307"/>
        <v>5.5555555555554373E-2</v>
      </c>
      <c r="G1288" s="17">
        <f t="shared" si="308"/>
        <v>0.19999999999999574</v>
      </c>
      <c r="H1288" s="17">
        <f t="shared" si="300"/>
        <v>15.999999999999659</v>
      </c>
      <c r="I1288" s="17">
        <f t="shared" si="301"/>
        <v>2206.3249999999998</v>
      </c>
      <c r="J1288" s="17">
        <f t="shared" si="302"/>
        <v>72.932933227237655</v>
      </c>
      <c r="K1288" s="17">
        <f t="shared" si="311"/>
        <v>1289014.1016143137</v>
      </c>
      <c r="L1288" s="17">
        <f t="shared" si="303"/>
        <v>2295.2579332272371</v>
      </c>
      <c r="M1288" s="17">
        <f t="shared" si="304"/>
        <v>179259.64458504721</v>
      </c>
      <c r="N1288" s="17">
        <f t="shared" si="305"/>
        <v>46248988.302942179</v>
      </c>
      <c r="O1288" s="17">
        <f t="shared" si="309"/>
        <v>14263955252.140701</v>
      </c>
      <c r="P1288" s="17" t="str">
        <f t="shared" si="306"/>
        <v/>
      </c>
      <c r="Q1288" s="17">
        <f t="shared" si="314"/>
        <v>5809169147.0005951</v>
      </c>
      <c r="AB1288">
        <f t="shared" ref="AB1288:AB1351" si="315">IF(E1288&lt;1,1,0)</f>
        <v>0</v>
      </c>
      <c r="AC1288">
        <f>IF(AB1288=1,"",E1288)</f>
        <v>78.099999999999994</v>
      </c>
      <c r="AD1288">
        <f t="shared" ref="AD1288:AD1351" si="316">E1288/3.6</f>
        <v>21.694444444444443</v>
      </c>
    </row>
    <row r="1289" spans="2:30" x14ac:dyDescent="0.35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307"/>
        <v>2.7777777777778172E-2</v>
      </c>
      <c r="G1289" s="17">
        <f t="shared" si="308"/>
        <v>0.10000000000000142</v>
      </c>
      <c r="H1289" s="17">
        <f t="shared" ref="H1289:H1352" si="317">288*F1289</f>
        <v>8.0000000000001137</v>
      </c>
      <c r="I1289" s="17">
        <f t="shared" ref="I1289:I1352" si="318">28.25*E1289</f>
        <v>2211.9749999999999</v>
      </c>
      <c r="J1289" s="17">
        <f t="shared" ref="J1289:J1352" si="319">0.5*1.225*((E1289*(1000/3600))^2)*0.46*0.55</f>
        <v>73.306947656250017</v>
      </c>
      <c r="K1289" s="17">
        <f t="shared" si="311"/>
        <v>1291307.38356197</v>
      </c>
      <c r="L1289" s="17">
        <f t="shared" ref="L1289:L1352" si="320">H1289+I1289+J1289</f>
        <v>2293.2819476562499</v>
      </c>
      <c r="M1289" s="17">
        <f t="shared" ref="M1289:M1352" si="321">L1289*E1289</f>
        <v>179563.97650148437</v>
      </c>
      <c r="N1289" s="17">
        <f t="shared" ref="N1289:N1352" si="322">M1289*D1289</f>
        <v>46507069.913884453</v>
      </c>
      <c r="O1289" s="17">
        <f t="shared" si="309"/>
        <v>14310462322.054586</v>
      </c>
      <c r="P1289" s="17" t="str">
        <f t="shared" ref="P1289:P1352" si="323">IF(N1289&lt;N1288, N1289, "")</f>
        <v/>
      </c>
      <c r="Q1289" s="17">
        <f t="shared" si="314"/>
        <v>5809169147.0005951</v>
      </c>
      <c r="AB1289">
        <f t="shared" si="315"/>
        <v>0</v>
      </c>
      <c r="AC1289">
        <f>IF(AB1289=1,"",E1289)</f>
        <v>78.3</v>
      </c>
      <c r="AD1289">
        <f t="shared" si="316"/>
        <v>21.75</v>
      </c>
    </row>
    <row r="1290" spans="2:30" x14ac:dyDescent="0.35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324">($E1291-$E1289)/2/3.6</f>
        <v>1.3888888888890073E-2</v>
      </c>
      <c r="G1290" s="17">
        <f t="shared" ref="G1290:G1353" si="325">($E1291-$E1289)/2</f>
        <v>5.0000000000004263E-2</v>
      </c>
      <c r="H1290" s="17">
        <f t="shared" si="317"/>
        <v>4.0000000000003411</v>
      </c>
      <c r="I1290" s="17">
        <f t="shared" si="318"/>
        <v>2211.9749999999999</v>
      </c>
      <c r="J1290" s="17">
        <f t="shared" si="319"/>
        <v>73.306947656250017</v>
      </c>
      <c r="K1290" s="17">
        <f t="shared" si="311"/>
        <v>1293596.6655096263</v>
      </c>
      <c r="L1290" s="17">
        <f t="shared" si="320"/>
        <v>2289.2819476562504</v>
      </c>
      <c r="M1290" s="17">
        <f t="shared" si="321"/>
        <v>179250.77650148439</v>
      </c>
      <c r="N1290" s="17">
        <f t="shared" si="322"/>
        <v>46605201.890385941</v>
      </c>
      <c r="O1290" s="17">
        <f t="shared" ref="O1290:O1353" si="326">(M1290*D1290)+O1289</f>
        <v>14357067523.944973</v>
      </c>
      <c r="P1290" s="17" t="str">
        <f t="shared" si="323"/>
        <v/>
      </c>
      <c r="Q1290" s="17">
        <f t="shared" si="314"/>
        <v>5809169147.0005951</v>
      </c>
      <c r="AB1290">
        <f t="shared" si="315"/>
        <v>0</v>
      </c>
      <c r="AC1290">
        <f>IF(AB1290=1,"",E1290)</f>
        <v>78.3</v>
      </c>
      <c r="AD1290">
        <f t="shared" si="316"/>
        <v>21.75</v>
      </c>
    </row>
    <row r="1291" spans="2:30" x14ac:dyDescent="0.35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324"/>
        <v>1.3888888888890073E-2</v>
      </c>
      <c r="G1291" s="17">
        <f t="shared" si="325"/>
        <v>5.0000000000004263E-2</v>
      </c>
      <c r="H1291" s="17">
        <f t="shared" si="317"/>
        <v>4.0000000000003411</v>
      </c>
      <c r="I1291" s="17">
        <f t="shared" si="318"/>
        <v>2214.8000000000002</v>
      </c>
      <c r="J1291" s="17">
        <f t="shared" si="319"/>
        <v>73.494313580246938</v>
      </c>
      <c r="K1291" s="17">
        <f t="shared" si="311"/>
        <v>1295888.9598232065</v>
      </c>
      <c r="L1291" s="17">
        <f t="shared" si="320"/>
        <v>2292.2943135802475</v>
      </c>
      <c r="M1291" s="17">
        <f t="shared" si="321"/>
        <v>179715.87418469141</v>
      </c>
      <c r="N1291" s="17">
        <f t="shared" si="322"/>
        <v>46905843.162204459</v>
      </c>
      <c r="O1291" s="17">
        <f t="shared" si="326"/>
        <v>14403973367.107178</v>
      </c>
      <c r="P1291" s="17" t="str">
        <f t="shared" si="323"/>
        <v/>
      </c>
      <c r="Q1291" s="17">
        <f t="shared" si="314"/>
        <v>5809169147.0005951</v>
      </c>
      <c r="AB1291">
        <f t="shared" si="315"/>
        <v>0</v>
      </c>
      <c r="AC1291">
        <f>IF(AB1291=1,"",E1291)</f>
        <v>78.400000000000006</v>
      </c>
      <c r="AD1291">
        <f t="shared" si="316"/>
        <v>21.777777777777779</v>
      </c>
    </row>
    <row r="1292" spans="2:30" x14ac:dyDescent="0.35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324"/>
        <v>0</v>
      </c>
      <c r="G1292" s="17">
        <f t="shared" si="325"/>
        <v>0</v>
      </c>
      <c r="H1292" s="17">
        <f t="shared" si="317"/>
        <v>0</v>
      </c>
      <c r="I1292" s="17">
        <f t="shared" si="318"/>
        <v>2214.8000000000002</v>
      </c>
      <c r="J1292" s="17">
        <f t="shared" si="319"/>
        <v>73.494313580246938</v>
      </c>
      <c r="K1292" s="17">
        <f t="shared" si="311"/>
        <v>1298177.2541367868</v>
      </c>
      <c r="L1292" s="17">
        <f t="shared" si="320"/>
        <v>2288.294313580247</v>
      </c>
      <c r="M1292" s="17">
        <f t="shared" si="321"/>
        <v>179402.27418469137</v>
      </c>
      <c r="N1292" s="17">
        <f t="shared" si="322"/>
        <v>47003395.836389139</v>
      </c>
      <c r="O1292" s="17">
        <f t="shared" si="326"/>
        <v>14450976762.943567</v>
      </c>
      <c r="P1292" s="17" t="str">
        <f t="shared" si="323"/>
        <v/>
      </c>
      <c r="Q1292" s="17">
        <f t="shared" si="314"/>
        <v>5809169147.0005951</v>
      </c>
      <c r="AB1292">
        <f t="shared" si="315"/>
        <v>0</v>
      </c>
      <c r="AC1292">
        <f>IF(AB1292=1,"",E1292)</f>
        <v>78.400000000000006</v>
      </c>
      <c r="AD1292">
        <f t="shared" si="316"/>
        <v>21.777777777777779</v>
      </c>
    </row>
    <row r="1293" spans="2:30" x14ac:dyDescent="0.35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324"/>
        <v>-2.7777777777778172E-2</v>
      </c>
      <c r="G1293" s="17">
        <f t="shared" si="325"/>
        <v>-0.10000000000000142</v>
      </c>
      <c r="H1293" s="17">
        <f t="shared" si="317"/>
        <v>-8.0000000000001137</v>
      </c>
      <c r="I1293" s="17">
        <f t="shared" si="318"/>
        <v>2214.8000000000002</v>
      </c>
      <c r="J1293" s="17">
        <f t="shared" si="319"/>
        <v>73.494313580246938</v>
      </c>
      <c r="K1293" s="17">
        <f t="shared" si="311"/>
        <v>1300457.5484503671</v>
      </c>
      <c r="L1293" s="17">
        <f t="shared" si="320"/>
        <v>2280.294313580247</v>
      </c>
      <c r="M1293" s="17">
        <f t="shared" si="321"/>
        <v>178775.07418469139</v>
      </c>
      <c r="N1293" s="17">
        <f t="shared" si="322"/>
        <v>47017844.510573834</v>
      </c>
      <c r="O1293" s="17">
        <f t="shared" si="326"/>
        <v>14497994607.454142</v>
      </c>
      <c r="P1293" s="17" t="str">
        <f t="shared" si="323"/>
        <v/>
      </c>
      <c r="Q1293" s="17">
        <f t="shared" si="314"/>
        <v>5809169147.0005951</v>
      </c>
      <c r="AB1293">
        <f t="shared" si="315"/>
        <v>0</v>
      </c>
      <c r="AC1293">
        <f>IF(AB1293=1,"",E1293)</f>
        <v>78.400000000000006</v>
      </c>
      <c r="AD1293">
        <f t="shared" si="316"/>
        <v>21.777777777777779</v>
      </c>
    </row>
    <row r="1294" spans="2:30" x14ac:dyDescent="0.35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324"/>
        <v>-5.5555555555556344E-2</v>
      </c>
      <c r="G1294" s="17">
        <f t="shared" si="325"/>
        <v>-0.20000000000000284</v>
      </c>
      <c r="H1294" s="17">
        <f t="shared" si="317"/>
        <v>-16.000000000000227</v>
      </c>
      <c r="I1294" s="17">
        <f t="shared" si="318"/>
        <v>2209.15</v>
      </c>
      <c r="J1294" s="17">
        <f t="shared" si="319"/>
        <v>73.119820871913603</v>
      </c>
      <c r="K1294" s="17">
        <f t="shared" si="311"/>
        <v>1302723.8182712391</v>
      </c>
      <c r="L1294" s="17">
        <f t="shared" si="320"/>
        <v>2266.2698208719135</v>
      </c>
      <c r="M1294" s="17">
        <f t="shared" si="321"/>
        <v>177222.29999218363</v>
      </c>
      <c r="N1294" s="17">
        <f t="shared" si="322"/>
        <v>46786687.197936475</v>
      </c>
      <c r="O1294" s="17">
        <f t="shared" si="326"/>
        <v>14544781294.652079</v>
      </c>
      <c r="P1294" s="17">
        <f t="shared" si="323"/>
        <v>46786687.197936475</v>
      </c>
      <c r="Q1294" s="17">
        <f>Q1283+P1294</f>
        <v>5855955834.1985312</v>
      </c>
      <c r="AB1294">
        <f t="shared" si="315"/>
        <v>0</v>
      </c>
      <c r="AC1294">
        <f>IF(AB1294=1,"",E1294)</f>
        <v>78.2</v>
      </c>
      <c r="AD1294">
        <f t="shared" si="316"/>
        <v>21.722222222222221</v>
      </c>
    </row>
    <row r="1295" spans="2:30" x14ac:dyDescent="0.35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324"/>
        <v>-6.9444444444444448E-2</v>
      </c>
      <c r="G1295" s="17">
        <f t="shared" si="325"/>
        <v>-0.25</v>
      </c>
      <c r="H1295" s="17">
        <f t="shared" si="317"/>
        <v>-20</v>
      </c>
      <c r="I1295" s="17">
        <f t="shared" si="318"/>
        <v>2203.5</v>
      </c>
      <c r="J1295" s="17">
        <f t="shared" si="319"/>
        <v>72.746284722222242</v>
      </c>
      <c r="K1295" s="17">
        <f t="shared" si="311"/>
        <v>1304980.0645559612</v>
      </c>
      <c r="L1295" s="17">
        <f t="shared" si="320"/>
        <v>2256.2462847222223</v>
      </c>
      <c r="M1295" s="17">
        <f t="shared" si="321"/>
        <v>175987.21020833333</v>
      </c>
      <c r="N1295" s="17">
        <f t="shared" si="322"/>
        <v>46636610.705208331</v>
      </c>
      <c r="O1295" s="17">
        <f t="shared" si="326"/>
        <v>14591417905.357286</v>
      </c>
      <c r="P1295" s="17">
        <f t="shared" si="323"/>
        <v>46636610.705208331</v>
      </c>
      <c r="Q1295" s="17">
        <f>Q1294+P1295</f>
        <v>5902592444.9037399</v>
      </c>
      <c r="AB1295">
        <f t="shared" si="315"/>
        <v>0</v>
      </c>
      <c r="AC1295">
        <f>IF(AB1295=1,"",E1295)</f>
        <v>78</v>
      </c>
      <c r="AD1295">
        <f t="shared" si="316"/>
        <v>21.666666666666668</v>
      </c>
    </row>
    <row r="1296" spans="2:30" x14ac:dyDescent="0.35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324"/>
        <v>-9.7222222222222612E-2</v>
      </c>
      <c r="G1296" s="17">
        <f t="shared" si="325"/>
        <v>-0.35000000000000142</v>
      </c>
      <c r="H1296" s="17">
        <f t="shared" si="317"/>
        <v>-28.000000000000114</v>
      </c>
      <c r="I1296" s="17">
        <f t="shared" si="318"/>
        <v>2195.0250000000001</v>
      </c>
      <c r="J1296" s="17">
        <f t="shared" si="319"/>
        <v>72.187774045138909</v>
      </c>
      <c r="K1296" s="17">
        <f t="shared" si="311"/>
        <v>1307219.2773300062</v>
      </c>
      <c r="L1296" s="17">
        <f t="shared" si="320"/>
        <v>2239.2127740451392</v>
      </c>
      <c r="M1296" s="17">
        <f t="shared" si="321"/>
        <v>173986.83254330733</v>
      </c>
      <c r="N1296" s="17">
        <f t="shared" si="322"/>
        <v>46280497.456519753</v>
      </c>
      <c r="O1296" s="17">
        <f t="shared" si="326"/>
        <v>14637698402.813807</v>
      </c>
      <c r="P1296" s="17">
        <f t="shared" si="323"/>
        <v>46280497.456519753</v>
      </c>
      <c r="Q1296" s="17">
        <f>Q1295+P1296</f>
        <v>5948872942.36026</v>
      </c>
      <c r="AB1296">
        <f t="shared" si="315"/>
        <v>0</v>
      </c>
      <c r="AC1296">
        <f>IF(AB1296=1,"",E1296)</f>
        <v>77.7</v>
      </c>
      <c r="AD1296">
        <f t="shared" si="316"/>
        <v>21.583333333333332</v>
      </c>
    </row>
    <row r="1297" spans="2:30" x14ac:dyDescent="0.35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324"/>
        <v>-0.11111111111111072</v>
      </c>
      <c r="G1297" s="17">
        <f t="shared" si="325"/>
        <v>-0.39999999999999858</v>
      </c>
      <c r="H1297" s="17">
        <f t="shared" si="317"/>
        <v>-31.999999999999886</v>
      </c>
      <c r="I1297" s="17">
        <f t="shared" si="318"/>
        <v>2183.7249999999999</v>
      </c>
      <c r="J1297" s="17">
        <f t="shared" si="319"/>
        <v>71.44644109760803</v>
      </c>
      <c r="K1297" s="17">
        <f t="shared" si="311"/>
        <v>1309442.4487711038</v>
      </c>
      <c r="L1297" s="17">
        <f t="shared" si="320"/>
        <v>2223.1714410976078</v>
      </c>
      <c r="M1297" s="17">
        <f t="shared" si="321"/>
        <v>171851.15239684508</v>
      </c>
      <c r="N1297" s="17">
        <f t="shared" si="322"/>
        <v>45884257.689957634</v>
      </c>
      <c r="O1297" s="17">
        <f t="shared" si="326"/>
        <v>14683582660.503765</v>
      </c>
      <c r="P1297" s="17">
        <f t="shared" si="323"/>
        <v>45884257.689957634</v>
      </c>
      <c r="Q1297" s="17">
        <f>Q1296+P1297</f>
        <v>5994757200.0502176</v>
      </c>
      <c r="AB1297">
        <f t="shared" si="315"/>
        <v>0</v>
      </c>
      <c r="AC1297">
        <f>IF(AB1297=1,"",E1297)</f>
        <v>77.3</v>
      </c>
      <c r="AD1297">
        <f t="shared" si="316"/>
        <v>21.472222222222221</v>
      </c>
    </row>
    <row r="1298" spans="2:30" x14ac:dyDescent="0.35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324"/>
        <v>-9.7222222222222612E-2</v>
      </c>
      <c r="G1298" s="17">
        <f t="shared" si="325"/>
        <v>-0.35000000000000142</v>
      </c>
      <c r="H1298" s="17">
        <f t="shared" si="317"/>
        <v>-28.000000000000114</v>
      </c>
      <c r="I1298" s="17">
        <f t="shared" si="318"/>
        <v>2172.4250000000002</v>
      </c>
      <c r="J1298" s="17">
        <f t="shared" si="319"/>
        <v>70.70893438464509</v>
      </c>
      <c r="K1298" s="17">
        <f t="shared" si="311"/>
        <v>1311657.5827054884</v>
      </c>
      <c r="L1298" s="17">
        <f t="shared" si="320"/>
        <v>2215.1339343846453</v>
      </c>
      <c r="M1298" s="17">
        <f t="shared" si="321"/>
        <v>170343.79955417925</v>
      </c>
      <c r="N1298" s="17">
        <f t="shared" si="322"/>
        <v>45652138.280520037</v>
      </c>
      <c r="O1298" s="17">
        <f t="shared" si="326"/>
        <v>14729234798.784285</v>
      </c>
      <c r="P1298" s="17">
        <f t="shared" si="323"/>
        <v>45652138.280520037</v>
      </c>
      <c r="Q1298" s="17">
        <f>Q1297+P1298</f>
        <v>6040409338.3307381</v>
      </c>
      <c r="AB1298">
        <f t="shared" si="315"/>
        <v>0</v>
      </c>
      <c r="AC1298">
        <f>IF(AB1298=1,"",E1298)</f>
        <v>76.900000000000006</v>
      </c>
      <c r="AD1298">
        <f t="shared" si="316"/>
        <v>21.361111111111111</v>
      </c>
    </row>
    <row r="1299" spans="2:30" x14ac:dyDescent="0.35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324"/>
        <v>-9.7222222222222612E-2</v>
      </c>
      <c r="G1299" s="17">
        <f t="shared" si="325"/>
        <v>-0.35000000000000142</v>
      </c>
      <c r="H1299" s="17">
        <f t="shared" si="317"/>
        <v>-28.000000000000114</v>
      </c>
      <c r="I1299" s="17">
        <f t="shared" si="318"/>
        <v>2163.9499999999998</v>
      </c>
      <c r="J1299" s="17">
        <f t="shared" si="319"/>
        <v>70.158315316358042</v>
      </c>
      <c r="K1299" s="17">
        <f t="shared" si="311"/>
        <v>1313863.6910208047</v>
      </c>
      <c r="L1299" s="17">
        <f t="shared" si="320"/>
        <v>2206.1083153163577</v>
      </c>
      <c r="M1299" s="17">
        <f t="shared" si="321"/>
        <v>168987.89695323299</v>
      </c>
      <c r="N1299" s="17">
        <f t="shared" si="322"/>
        <v>45457744.280419677</v>
      </c>
      <c r="O1299" s="17">
        <f t="shared" si="326"/>
        <v>14774692543.064705</v>
      </c>
      <c r="P1299" s="17">
        <f t="shared" si="323"/>
        <v>45457744.280419677</v>
      </c>
      <c r="Q1299" s="17">
        <f>Q1298+P1299</f>
        <v>6085867082.6111574</v>
      </c>
      <c r="AB1299">
        <f t="shared" si="315"/>
        <v>0</v>
      </c>
      <c r="AC1299">
        <f>IF(AB1299=1,"",E1299)</f>
        <v>76.599999999999994</v>
      </c>
      <c r="AD1299">
        <f t="shared" si="316"/>
        <v>21.277777777777775</v>
      </c>
    </row>
    <row r="1300" spans="2:30" x14ac:dyDescent="0.35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324"/>
        <v>-0.12499999999999881</v>
      </c>
      <c r="G1300" s="17">
        <f t="shared" si="325"/>
        <v>-0.44999999999999574</v>
      </c>
      <c r="H1300" s="17">
        <f t="shared" si="317"/>
        <v>-35.999999999999659</v>
      </c>
      <c r="I1300" s="17">
        <f t="shared" si="318"/>
        <v>2152.65</v>
      </c>
      <c r="J1300" s="17">
        <f t="shared" si="319"/>
        <v>69.42750451388892</v>
      </c>
      <c r="K1300" s="17">
        <f t="shared" si="311"/>
        <v>1316049.7685253185</v>
      </c>
      <c r="L1300" s="17">
        <f t="shared" si="320"/>
        <v>2186.0775045138894</v>
      </c>
      <c r="M1300" s="17">
        <f t="shared" si="321"/>
        <v>166579.10584395839</v>
      </c>
      <c r="N1300" s="17">
        <f t="shared" si="322"/>
        <v>44976358.577868767</v>
      </c>
      <c r="O1300" s="17">
        <f t="shared" si="326"/>
        <v>14819668901.642574</v>
      </c>
      <c r="P1300" s="17">
        <f t="shared" si="323"/>
        <v>44976358.577868767</v>
      </c>
      <c r="Q1300" s="17">
        <f>Q1299+P1300</f>
        <v>6130843441.1890259</v>
      </c>
      <c r="AB1300">
        <f t="shared" si="315"/>
        <v>0</v>
      </c>
      <c r="AC1300">
        <f>IF(AB1300=1,"",E1300)</f>
        <v>76.2</v>
      </c>
      <c r="AD1300">
        <f t="shared" si="316"/>
        <v>21.166666666666668</v>
      </c>
    </row>
    <row r="1301" spans="2:30" x14ac:dyDescent="0.35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324"/>
        <v>-0.1388888888888889</v>
      </c>
      <c r="G1301" s="17">
        <f t="shared" si="325"/>
        <v>-0.5</v>
      </c>
      <c r="H1301" s="17">
        <f t="shared" si="317"/>
        <v>-40</v>
      </c>
      <c r="I1301" s="17">
        <f t="shared" si="318"/>
        <v>2138.5250000000001</v>
      </c>
      <c r="J1301" s="17">
        <f t="shared" si="319"/>
        <v>68.519371653163603</v>
      </c>
      <c r="K1301" s="17">
        <f t="shared" si="311"/>
        <v>1318216.8128969716</v>
      </c>
      <c r="L1301" s="17">
        <f t="shared" si="320"/>
        <v>2167.0443716531636</v>
      </c>
      <c r="M1301" s="17">
        <f t="shared" si="321"/>
        <v>164045.25893414448</v>
      </c>
      <c r="N1301" s="17">
        <f t="shared" si="322"/>
        <v>44456265.171153158</v>
      </c>
      <c r="O1301" s="17">
        <f t="shared" si="326"/>
        <v>14864125166.813728</v>
      </c>
      <c r="P1301" s="17">
        <f t="shared" si="323"/>
        <v>44456265.171153158</v>
      </c>
      <c r="Q1301" s="17">
        <f>Q1300+P1301</f>
        <v>6175299706.3601789</v>
      </c>
      <c r="AB1301">
        <f t="shared" si="315"/>
        <v>0</v>
      </c>
      <c r="AC1301">
        <f>IF(AB1301=1,"",E1301)</f>
        <v>75.7</v>
      </c>
      <c r="AD1301">
        <f t="shared" si="316"/>
        <v>21.027777777777779</v>
      </c>
    </row>
    <row r="1302" spans="2:30" x14ac:dyDescent="0.35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324"/>
        <v>-0.1388888888888889</v>
      </c>
      <c r="G1302" s="17">
        <f t="shared" si="325"/>
        <v>-0.5</v>
      </c>
      <c r="H1302" s="17">
        <f t="shared" si="317"/>
        <v>-40</v>
      </c>
      <c r="I1302" s="17">
        <f t="shared" si="318"/>
        <v>2124.4</v>
      </c>
      <c r="J1302" s="17">
        <f t="shared" si="319"/>
        <v>67.617217283950637</v>
      </c>
      <c r="K1302" s="17">
        <f t="shared" ref="K1302:K1365" si="327">(H1302+I1302+J1302)+K1301</f>
        <v>1320368.8301142554</v>
      </c>
      <c r="L1302" s="17">
        <f t="shared" si="320"/>
        <v>2152.0172172839507</v>
      </c>
      <c r="M1302" s="17">
        <f t="shared" si="321"/>
        <v>161831.69473975309</v>
      </c>
      <c r="N1302" s="17">
        <f t="shared" si="322"/>
        <v>44018220.969212838</v>
      </c>
      <c r="O1302" s="17">
        <f t="shared" si="326"/>
        <v>14908143387.782942</v>
      </c>
      <c r="P1302" s="17">
        <f t="shared" si="323"/>
        <v>44018220.969212838</v>
      </c>
      <c r="Q1302" s="17">
        <f>Q1301+P1302</f>
        <v>6219317927.3293915</v>
      </c>
      <c r="AB1302">
        <f t="shared" si="315"/>
        <v>0</v>
      </c>
      <c r="AC1302">
        <f>IF(AB1302=1,"",E1302)</f>
        <v>75.2</v>
      </c>
      <c r="AD1302">
        <f t="shared" si="316"/>
        <v>20.888888888888889</v>
      </c>
    </row>
    <row r="1303" spans="2:30" x14ac:dyDescent="0.35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324"/>
        <v>-0.11111111111111072</v>
      </c>
      <c r="G1303" s="17">
        <f t="shared" si="325"/>
        <v>-0.39999999999999858</v>
      </c>
      <c r="H1303" s="17">
        <f t="shared" si="317"/>
        <v>-31.999999999999886</v>
      </c>
      <c r="I1303" s="17">
        <f t="shared" si="318"/>
        <v>2110.2750000000001</v>
      </c>
      <c r="J1303" s="17">
        <f t="shared" si="319"/>
        <v>66.721041406250023</v>
      </c>
      <c r="K1303" s="17">
        <f t="shared" si="327"/>
        <v>1322513.8261556616</v>
      </c>
      <c r="L1303" s="17">
        <f t="shared" si="320"/>
        <v>2144.9960414062502</v>
      </c>
      <c r="M1303" s="17">
        <f t="shared" si="321"/>
        <v>160231.2042930469</v>
      </c>
      <c r="N1303" s="17">
        <f t="shared" si="322"/>
        <v>43743118.772001803</v>
      </c>
      <c r="O1303" s="17">
        <f t="shared" si="326"/>
        <v>14951886506.554943</v>
      </c>
      <c r="P1303" s="17">
        <f t="shared" si="323"/>
        <v>43743118.772001803</v>
      </c>
      <c r="Q1303" s="17">
        <f>Q1302+P1303</f>
        <v>6263061046.1013937</v>
      </c>
      <c r="AB1303">
        <f t="shared" si="315"/>
        <v>0</v>
      </c>
      <c r="AC1303">
        <f>IF(AB1303=1,"",E1303)</f>
        <v>74.7</v>
      </c>
      <c r="AD1303">
        <f t="shared" si="316"/>
        <v>20.75</v>
      </c>
    </row>
    <row r="1304" spans="2:30" x14ac:dyDescent="0.35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324"/>
        <v>-5.5555555555556344E-2</v>
      </c>
      <c r="G1304" s="17">
        <f t="shared" si="325"/>
        <v>-0.20000000000000284</v>
      </c>
      <c r="H1304" s="17">
        <f t="shared" si="317"/>
        <v>-16.000000000000227</v>
      </c>
      <c r="I1304" s="17">
        <f t="shared" si="318"/>
        <v>2101.8000000000002</v>
      </c>
      <c r="J1304" s="17">
        <f t="shared" si="319"/>
        <v>66.186205555555574</v>
      </c>
      <c r="K1304" s="17">
        <f t="shared" si="327"/>
        <v>1324665.8123612171</v>
      </c>
      <c r="L1304" s="17">
        <f t="shared" si="320"/>
        <v>2151.9862055555559</v>
      </c>
      <c r="M1304" s="17">
        <f t="shared" si="321"/>
        <v>160107.77369333338</v>
      </c>
      <c r="N1304" s="17">
        <f t="shared" si="322"/>
        <v>43869529.991973348</v>
      </c>
      <c r="O1304" s="17">
        <f t="shared" si="326"/>
        <v>14995756036.546917</v>
      </c>
      <c r="P1304" s="17" t="str">
        <f t="shared" si="323"/>
        <v/>
      </c>
      <c r="Q1304" s="17">
        <f>Q1303</f>
        <v>6263061046.1013937</v>
      </c>
      <c r="AB1304">
        <f t="shared" si="315"/>
        <v>0</v>
      </c>
      <c r="AC1304">
        <f>IF(AB1304=1,"",E1304)</f>
        <v>74.400000000000006</v>
      </c>
      <c r="AD1304">
        <f t="shared" si="316"/>
        <v>20.666666666666668</v>
      </c>
    </row>
    <row r="1305" spans="2:30" x14ac:dyDescent="0.35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324"/>
        <v>0</v>
      </c>
      <c r="G1305" s="17">
        <f t="shared" si="325"/>
        <v>0</v>
      </c>
      <c r="H1305" s="17">
        <f t="shared" si="317"/>
        <v>0</v>
      </c>
      <c r="I1305" s="17">
        <f t="shared" si="318"/>
        <v>2098.9749999999999</v>
      </c>
      <c r="J1305" s="17">
        <f t="shared" si="319"/>
        <v>66.008405217978407</v>
      </c>
      <c r="K1305" s="17">
        <f t="shared" si="327"/>
        <v>1326830.7957664351</v>
      </c>
      <c r="L1305" s="17">
        <f t="shared" si="320"/>
        <v>2164.9834052179785</v>
      </c>
      <c r="M1305" s="17">
        <f t="shared" si="321"/>
        <v>160858.2670076958</v>
      </c>
      <c r="N1305" s="17">
        <f t="shared" si="322"/>
        <v>44236023.427116342</v>
      </c>
      <c r="O1305" s="17">
        <f t="shared" si="326"/>
        <v>15039992059.974033</v>
      </c>
      <c r="P1305" s="17" t="str">
        <f t="shared" si="323"/>
        <v/>
      </c>
      <c r="Q1305" s="17">
        <f t="shared" ref="Q1305:Q1318" si="328">Q1304</f>
        <v>6263061046.1013937</v>
      </c>
      <c r="AB1305">
        <f t="shared" si="315"/>
        <v>0</v>
      </c>
      <c r="AC1305">
        <f>IF(AB1305=1,"",E1305)</f>
        <v>74.3</v>
      </c>
      <c r="AD1305">
        <f t="shared" si="316"/>
        <v>20.638888888888889</v>
      </c>
    </row>
    <row r="1306" spans="2:30" x14ac:dyDescent="0.35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324"/>
        <v>4.1666666666666269E-2</v>
      </c>
      <c r="G1306" s="17">
        <f t="shared" si="325"/>
        <v>0.14999999999999858</v>
      </c>
      <c r="H1306" s="17">
        <f t="shared" si="317"/>
        <v>11.999999999999886</v>
      </c>
      <c r="I1306" s="17">
        <f t="shared" si="318"/>
        <v>2101.8000000000002</v>
      </c>
      <c r="J1306" s="17">
        <f t="shared" si="319"/>
        <v>66.186205555555574</v>
      </c>
      <c r="K1306" s="17">
        <f t="shared" si="327"/>
        <v>1329010.7819719906</v>
      </c>
      <c r="L1306" s="17">
        <f t="shared" si="320"/>
        <v>2179.9862055555559</v>
      </c>
      <c r="M1306" s="17">
        <f t="shared" si="321"/>
        <v>162190.97369333336</v>
      </c>
      <c r="N1306" s="17">
        <f t="shared" si="322"/>
        <v>44764708.739360005</v>
      </c>
      <c r="O1306" s="17">
        <f t="shared" si="326"/>
        <v>15084756768.713394</v>
      </c>
      <c r="P1306" s="17" t="str">
        <f t="shared" si="323"/>
        <v/>
      </c>
      <c r="Q1306" s="17">
        <f t="shared" si="328"/>
        <v>6263061046.1013937</v>
      </c>
      <c r="AB1306">
        <f t="shared" si="315"/>
        <v>0</v>
      </c>
      <c r="AC1306">
        <f>IF(AB1306=1,"",E1306)</f>
        <v>74.400000000000006</v>
      </c>
      <c r="AD1306">
        <f t="shared" si="316"/>
        <v>20.666666666666668</v>
      </c>
    </row>
    <row r="1307" spans="2:30" x14ac:dyDescent="0.35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324"/>
        <v>6.9444444444444448E-2</v>
      </c>
      <c r="G1307" s="17">
        <f t="shared" si="325"/>
        <v>0.25</v>
      </c>
      <c r="H1307" s="17">
        <f t="shared" si="317"/>
        <v>20</v>
      </c>
      <c r="I1307" s="17">
        <f t="shared" si="318"/>
        <v>2107.4499999999998</v>
      </c>
      <c r="J1307" s="17">
        <f t="shared" si="319"/>
        <v>66.542523649691375</v>
      </c>
      <c r="K1307" s="17">
        <f t="shared" si="327"/>
        <v>1331204.7744956403</v>
      </c>
      <c r="L1307" s="17">
        <f t="shared" si="320"/>
        <v>2193.9925236496911</v>
      </c>
      <c r="M1307" s="17">
        <f t="shared" si="321"/>
        <v>163671.84226426695</v>
      </c>
      <c r="N1307" s="17">
        <f t="shared" si="322"/>
        <v>45337100.307201944</v>
      </c>
      <c r="O1307" s="17">
        <f t="shared" si="326"/>
        <v>15130093869.020596</v>
      </c>
      <c r="P1307" s="17" t="str">
        <f t="shared" si="323"/>
        <v/>
      </c>
      <c r="Q1307" s="17">
        <f t="shared" si="328"/>
        <v>6263061046.1013937</v>
      </c>
      <c r="AB1307">
        <f t="shared" si="315"/>
        <v>0</v>
      </c>
      <c r="AC1307">
        <f>IF(AB1307=1,"",E1307)</f>
        <v>74.599999999999994</v>
      </c>
      <c r="AD1307">
        <f t="shared" si="316"/>
        <v>20.722222222222221</v>
      </c>
    </row>
    <row r="1308" spans="2:30" x14ac:dyDescent="0.35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324"/>
        <v>6.9444444444444448E-2</v>
      </c>
      <c r="G1308" s="17">
        <f t="shared" si="325"/>
        <v>0.25</v>
      </c>
      <c r="H1308" s="17">
        <f t="shared" si="317"/>
        <v>20</v>
      </c>
      <c r="I1308" s="17">
        <f t="shared" si="318"/>
        <v>2115.9250000000002</v>
      </c>
      <c r="J1308" s="17">
        <f t="shared" si="319"/>
        <v>67.0787943383488</v>
      </c>
      <c r="K1308" s="17">
        <f t="shared" si="327"/>
        <v>1333407.7782899786</v>
      </c>
      <c r="L1308" s="17">
        <f t="shared" si="320"/>
        <v>2203.0037943383491</v>
      </c>
      <c r="M1308" s="17">
        <f t="shared" si="321"/>
        <v>165004.98419594235</v>
      </c>
      <c r="N1308" s="17">
        <f t="shared" si="322"/>
        <v>45871385.606471971</v>
      </c>
      <c r="O1308" s="17">
        <f t="shared" si="326"/>
        <v>15175965254.627068</v>
      </c>
      <c r="P1308" s="17" t="str">
        <f t="shared" si="323"/>
        <v/>
      </c>
      <c r="Q1308" s="17">
        <f t="shared" si="328"/>
        <v>6263061046.1013937</v>
      </c>
      <c r="AB1308">
        <f t="shared" si="315"/>
        <v>0</v>
      </c>
      <c r="AC1308">
        <f>IF(AB1308=1,"",E1308)</f>
        <v>74.900000000000006</v>
      </c>
      <c r="AD1308">
        <f t="shared" si="316"/>
        <v>20.805555555555557</v>
      </c>
    </row>
    <row r="1309" spans="2:30" x14ac:dyDescent="0.35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324"/>
        <v>5.5555555555554373E-2</v>
      </c>
      <c r="G1309" s="17">
        <f t="shared" si="325"/>
        <v>0.19999999999999574</v>
      </c>
      <c r="H1309" s="17">
        <f t="shared" si="317"/>
        <v>15.999999999999659</v>
      </c>
      <c r="I1309" s="17">
        <f t="shared" si="318"/>
        <v>2121.5749999999998</v>
      </c>
      <c r="J1309" s="17">
        <f t="shared" si="319"/>
        <v>67.437503829089522</v>
      </c>
      <c r="K1309" s="17">
        <f t="shared" si="327"/>
        <v>1335612.7907938077</v>
      </c>
      <c r="L1309" s="17">
        <f t="shared" si="320"/>
        <v>2205.0125038290889</v>
      </c>
      <c r="M1309" s="17">
        <f t="shared" si="321"/>
        <v>165596.43903756456</v>
      </c>
      <c r="N1309" s="17">
        <f t="shared" si="322"/>
        <v>46201406.491480514</v>
      </c>
      <c r="O1309" s="17">
        <f t="shared" si="326"/>
        <v>15222166661.118547</v>
      </c>
      <c r="P1309" s="17" t="str">
        <f t="shared" si="323"/>
        <v/>
      </c>
      <c r="Q1309" s="17">
        <f t="shared" si="328"/>
        <v>6263061046.1013937</v>
      </c>
      <c r="AB1309">
        <f t="shared" si="315"/>
        <v>0</v>
      </c>
      <c r="AC1309">
        <f>IF(AB1309=1,"",E1309)</f>
        <v>75.099999999999994</v>
      </c>
      <c r="AD1309">
        <f t="shared" si="316"/>
        <v>20.861111111111111</v>
      </c>
    </row>
    <row r="1310" spans="2:30" x14ac:dyDescent="0.35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324"/>
        <v>5.5555555555556344E-2</v>
      </c>
      <c r="G1310" s="17">
        <f t="shared" si="325"/>
        <v>0.20000000000000284</v>
      </c>
      <c r="H1310" s="17">
        <f t="shared" si="317"/>
        <v>16.000000000000227</v>
      </c>
      <c r="I1310" s="17">
        <f t="shared" si="318"/>
        <v>2127.2249999999999</v>
      </c>
      <c r="J1310" s="17">
        <f t="shared" si="319"/>
        <v>67.797169878472246</v>
      </c>
      <c r="K1310" s="17">
        <f t="shared" si="327"/>
        <v>1337823.8129636862</v>
      </c>
      <c r="L1310" s="17">
        <f t="shared" si="320"/>
        <v>2211.0221698784726</v>
      </c>
      <c r="M1310" s="17">
        <f t="shared" si="321"/>
        <v>166489.96939184898</v>
      </c>
      <c r="N1310" s="17">
        <f t="shared" si="322"/>
        <v>46617191.429717712</v>
      </c>
      <c r="O1310" s="17">
        <f t="shared" si="326"/>
        <v>15268783852.548265</v>
      </c>
      <c r="P1310" s="17" t="str">
        <f t="shared" si="323"/>
        <v/>
      </c>
      <c r="Q1310" s="17">
        <f t="shared" si="328"/>
        <v>6263061046.1013937</v>
      </c>
      <c r="AB1310">
        <f t="shared" si="315"/>
        <v>0</v>
      </c>
      <c r="AC1310">
        <f>IF(AB1310=1,"",E1310)</f>
        <v>75.3</v>
      </c>
      <c r="AD1310">
        <f t="shared" si="316"/>
        <v>20.916666666666664</v>
      </c>
    </row>
    <row r="1311" spans="2:30" x14ac:dyDescent="0.35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324"/>
        <v>6.9444444444444448E-2</v>
      </c>
      <c r="G1311" s="17">
        <f t="shared" si="325"/>
        <v>0.25</v>
      </c>
      <c r="H1311" s="17">
        <f t="shared" si="317"/>
        <v>20</v>
      </c>
      <c r="I1311" s="17">
        <f t="shared" si="318"/>
        <v>2132.875</v>
      </c>
      <c r="J1311" s="17">
        <f t="shared" si="319"/>
        <v>68.15779248649693</v>
      </c>
      <c r="K1311" s="17">
        <f t="shared" si="327"/>
        <v>1340044.8457561727</v>
      </c>
      <c r="L1311" s="17">
        <f t="shared" si="320"/>
        <v>2221.0327924864969</v>
      </c>
      <c r="M1311" s="17">
        <f t="shared" si="321"/>
        <v>167687.9758327305</v>
      </c>
      <c r="N1311" s="17">
        <f t="shared" si="322"/>
        <v>47120321.208997272</v>
      </c>
      <c r="O1311" s="17">
        <f t="shared" si="326"/>
        <v>15315904173.757263</v>
      </c>
      <c r="P1311" s="17" t="str">
        <f t="shared" si="323"/>
        <v/>
      </c>
      <c r="Q1311" s="17">
        <f t="shared" si="328"/>
        <v>6263061046.1013937</v>
      </c>
      <c r="AB1311">
        <f t="shared" si="315"/>
        <v>0</v>
      </c>
      <c r="AC1311">
        <f>IF(AB1311=1,"",E1311)</f>
        <v>75.5</v>
      </c>
      <c r="AD1311">
        <f t="shared" si="316"/>
        <v>20.972222222222221</v>
      </c>
    </row>
    <row r="1312" spans="2:30" x14ac:dyDescent="0.35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324"/>
        <v>5.5555555555556344E-2</v>
      </c>
      <c r="G1312" s="17">
        <f t="shared" si="325"/>
        <v>0.20000000000000284</v>
      </c>
      <c r="H1312" s="17">
        <f t="shared" si="317"/>
        <v>16.000000000000227</v>
      </c>
      <c r="I1312" s="17">
        <f t="shared" si="318"/>
        <v>2141.35</v>
      </c>
      <c r="J1312" s="17">
        <f t="shared" si="319"/>
        <v>68.700519945987679</v>
      </c>
      <c r="K1312" s="17">
        <f t="shared" si="327"/>
        <v>1342270.8962761187</v>
      </c>
      <c r="L1312" s="17">
        <f t="shared" si="320"/>
        <v>2226.0505199459881</v>
      </c>
      <c r="M1312" s="17">
        <f t="shared" si="321"/>
        <v>168734.62941190589</v>
      </c>
      <c r="N1312" s="17">
        <f t="shared" si="322"/>
        <v>47583165.494157463</v>
      </c>
      <c r="O1312" s="17">
        <f t="shared" si="326"/>
        <v>15363487339.251421</v>
      </c>
      <c r="P1312" s="17" t="str">
        <f t="shared" si="323"/>
        <v/>
      </c>
      <c r="Q1312" s="17">
        <f t="shared" si="328"/>
        <v>6263061046.1013937</v>
      </c>
      <c r="AB1312">
        <f t="shared" si="315"/>
        <v>0</v>
      </c>
      <c r="AC1312">
        <f>IF(AB1312=1,"",E1312)</f>
        <v>75.8</v>
      </c>
      <c r="AD1312">
        <f t="shared" si="316"/>
        <v>21.055555555555554</v>
      </c>
    </row>
    <row r="1313" spans="2:30" x14ac:dyDescent="0.35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324"/>
        <v>2.7777777777778172E-2</v>
      </c>
      <c r="G1313" s="17">
        <f t="shared" si="325"/>
        <v>0.10000000000000142</v>
      </c>
      <c r="H1313" s="17">
        <f t="shared" si="317"/>
        <v>8.0000000000001137</v>
      </c>
      <c r="I1313" s="17">
        <f t="shared" si="318"/>
        <v>2144.1750000000002</v>
      </c>
      <c r="J1313" s="17">
        <f t="shared" si="319"/>
        <v>68.881907378472249</v>
      </c>
      <c r="K1313" s="17">
        <f t="shared" si="327"/>
        <v>1344491.9531834971</v>
      </c>
      <c r="L1313" s="17">
        <f t="shared" si="320"/>
        <v>2221.0569073784723</v>
      </c>
      <c r="M1313" s="17">
        <f t="shared" si="321"/>
        <v>168578.21927002605</v>
      </c>
      <c r="N1313" s="17">
        <f t="shared" si="322"/>
        <v>47707636.05341737</v>
      </c>
      <c r="O1313" s="17">
        <f t="shared" si="326"/>
        <v>15411194975.304838</v>
      </c>
      <c r="P1313" s="17" t="str">
        <f t="shared" si="323"/>
        <v/>
      </c>
      <c r="Q1313" s="17">
        <f t="shared" si="328"/>
        <v>6263061046.1013937</v>
      </c>
      <c r="AB1313">
        <f t="shared" si="315"/>
        <v>0</v>
      </c>
      <c r="AC1313">
        <f>IF(AB1313=1,"",E1313)</f>
        <v>75.900000000000006</v>
      </c>
      <c r="AD1313">
        <f t="shared" si="316"/>
        <v>21.083333333333336</v>
      </c>
    </row>
    <row r="1314" spans="2:30" x14ac:dyDescent="0.35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324"/>
        <v>1.3888888888888099E-2</v>
      </c>
      <c r="G1314" s="17">
        <f t="shared" si="325"/>
        <v>4.9999999999997158E-2</v>
      </c>
      <c r="H1314" s="17">
        <f t="shared" si="317"/>
        <v>3.9999999999997726</v>
      </c>
      <c r="I1314" s="17">
        <f t="shared" si="318"/>
        <v>2147</v>
      </c>
      <c r="J1314" s="17">
        <f t="shared" si="319"/>
        <v>69.063533950617298</v>
      </c>
      <c r="K1314" s="17">
        <f t="shared" si="327"/>
        <v>1346712.0167174477</v>
      </c>
      <c r="L1314" s="17">
        <f t="shared" si="320"/>
        <v>2220.0635339506175</v>
      </c>
      <c r="M1314" s="17">
        <f t="shared" si="321"/>
        <v>168724.82858024692</v>
      </c>
      <c r="N1314" s="17">
        <f t="shared" si="322"/>
        <v>47917851.316790126</v>
      </c>
      <c r="O1314" s="17">
        <f t="shared" si="326"/>
        <v>15459112826.621628</v>
      </c>
      <c r="P1314" s="17" t="str">
        <f t="shared" si="323"/>
        <v/>
      </c>
      <c r="Q1314" s="17">
        <f t="shared" si="328"/>
        <v>6263061046.1013937</v>
      </c>
      <c r="AB1314">
        <f t="shared" si="315"/>
        <v>0</v>
      </c>
      <c r="AC1314">
        <f>IF(AB1314=1,"",E1314)</f>
        <v>76</v>
      </c>
      <c r="AD1314">
        <f t="shared" si="316"/>
        <v>21.111111111111111</v>
      </c>
    </row>
    <row r="1315" spans="2:30" x14ac:dyDescent="0.35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324"/>
        <v>0</v>
      </c>
      <c r="G1315" s="17">
        <f t="shared" si="325"/>
        <v>0</v>
      </c>
      <c r="H1315" s="17">
        <f t="shared" si="317"/>
        <v>0</v>
      </c>
      <c r="I1315" s="17">
        <f t="shared" si="318"/>
        <v>2147</v>
      </c>
      <c r="J1315" s="17">
        <f t="shared" si="319"/>
        <v>69.063533950617298</v>
      </c>
      <c r="K1315" s="17">
        <f t="shared" si="327"/>
        <v>1348928.0802513983</v>
      </c>
      <c r="L1315" s="17">
        <f t="shared" si="320"/>
        <v>2216.0635339506175</v>
      </c>
      <c r="M1315" s="17">
        <f t="shared" si="321"/>
        <v>168420.82858024692</v>
      </c>
      <c r="N1315" s="17">
        <f t="shared" si="322"/>
        <v>47999936.145370372</v>
      </c>
      <c r="O1315" s="17">
        <f t="shared" si="326"/>
        <v>15507112762.766998</v>
      </c>
      <c r="P1315" s="17" t="str">
        <f t="shared" si="323"/>
        <v/>
      </c>
      <c r="Q1315" s="17">
        <f t="shared" si="328"/>
        <v>6263061046.1013937</v>
      </c>
      <c r="AB1315">
        <f t="shared" si="315"/>
        <v>0</v>
      </c>
      <c r="AC1315">
        <f>IF(AB1315=1,"",E1315)</f>
        <v>76</v>
      </c>
      <c r="AD1315">
        <f t="shared" si="316"/>
        <v>21.111111111111111</v>
      </c>
    </row>
    <row r="1316" spans="2:30" x14ac:dyDescent="0.35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324"/>
        <v>-1.3888888888888099E-2</v>
      </c>
      <c r="G1316" s="17">
        <f t="shared" si="325"/>
        <v>-4.9999999999997158E-2</v>
      </c>
      <c r="H1316" s="17">
        <f t="shared" si="317"/>
        <v>-3.9999999999997726</v>
      </c>
      <c r="I1316" s="17">
        <f t="shared" si="318"/>
        <v>2147</v>
      </c>
      <c r="J1316" s="17">
        <f t="shared" si="319"/>
        <v>69.063533950617298</v>
      </c>
      <c r="K1316" s="17">
        <f t="shared" si="327"/>
        <v>1351140.1437853489</v>
      </c>
      <c r="L1316" s="17">
        <f t="shared" si="320"/>
        <v>2212.0635339506175</v>
      </c>
      <c r="M1316" s="17">
        <f t="shared" si="321"/>
        <v>168116.82858024692</v>
      </c>
      <c r="N1316" s="17">
        <f t="shared" si="322"/>
        <v>48081412.973950617</v>
      </c>
      <c r="O1316" s="17">
        <f t="shared" si="326"/>
        <v>15555194175.74095</v>
      </c>
      <c r="P1316" s="17" t="str">
        <f t="shared" si="323"/>
        <v/>
      </c>
      <c r="Q1316" s="17">
        <f t="shared" si="328"/>
        <v>6263061046.1013937</v>
      </c>
      <c r="AB1316">
        <f t="shared" si="315"/>
        <v>0</v>
      </c>
      <c r="AC1316">
        <f>IF(AB1316=1,"",E1316)</f>
        <v>76</v>
      </c>
      <c r="AD1316">
        <f t="shared" si="316"/>
        <v>21.111111111111111</v>
      </c>
    </row>
    <row r="1317" spans="2:30" x14ac:dyDescent="0.35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324"/>
        <v>-1.3888888888888099E-2</v>
      </c>
      <c r="G1317" s="17">
        <f t="shared" si="325"/>
        <v>-4.9999999999997158E-2</v>
      </c>
      <c r="H1317" s="17">
        <f t="shared" si="317"/>
        <v>-3.9999999999997726</v>
      </c>
      <c r="I1317" s="17">
        <f t="shared" si="318"/>
        <v>2144.1750000000002</v>
      </c>
      <c r="J1317" s="17">
        <f t="shared" si="319"/>
        <v>68.881907378472249</v>
      </c>
      <c r="K1317" s="17">
        <f t="shared" si="327"/>
        <v>1353349.2006927272</v>
      </c>
      <c r="L1317" s="17">
        <f t="shared" si="320"/>
        <v>2209.0569073784723</v>
      </c>
      <c r="M1317" s="17">
        <f t="shared" si="321"/>
        <v>167667.41927002606</v>
      </c>
      <c r="N1317" s="17">
        <f t="shared" si="322"/>
        <v>48120549.330497481</v>
      </c>
      <c r="O1317" s="17">
        <f t="shared" si="326"/>
        <v>15603314725.071447</v>
      </c>
      <c r="P1317" s="17" t="str">
        <f t="shared" si="323"/>
        <v/>
      </c>
      <c r="Q1317" s="17">
        <f t="shared" si="328"/>
        <v>6263061046.1013937</v>
      </c>
      <c r="AB1317">
        <f t="shared" si="315"/>
        <v>0</v>
      </c>
      <c r="AC1317">
        <f>IF(AB1317=1,"",E1317)</f>
        <v>75.900000000000006</v>
      </c>
      <c r="AD1317">
        <f t="shared" si="316"/>
        <v>21.083333333333336</v>
      </c>
    </row>
    <row r="1318" spans="2:30" x14ac:dyDescent="0.35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324"/>
        <v>-1.3888888888890073E-2</v>
      </c>
      <c r="G1318" s="17">
        <f t="shared" si="325"/>
        <v>-5.0000000000004263E-2</v>
      </c>
      <c r="H1318" s="17">
        <f t="shared" si="317"/>
        <v>-4.0000000000003411</v>
      </c>
      <c r="I1318" s="17">
        <f t="shared" si="318"/>
        <v>2144.1750000000002</v>
      </c>
      <c r="J1318" s="17">
        <f t="shared" si="319"/>
        <v>68.881907378472249</v>
      </c>
      <c r="K1318" s="17">
        <f t="shared" si="327"/>
        <v>1355558.2576001056</v>
      </c>
      <c r="L1318" s="17">
        <f t="shared" si="320"/>
        <v>2209.0569073784718</v>
      </c>
      <c r="M1318" s="17">
        <f t="shared" si="321"/>
        <v>167667.41927002603</v>
      </c>
      <c r="N1318" s="17">
        <f t="shared" si="322"/>
        <v>48288216.749767497</v>
      </c>
      <c r="O1318" s="17">
        <f t="shared" si="326"/>
        <v>15651602941.821215</v>
      </c>
      <c r="P1318" s="17" t="str">
        <f t="shared" si="323"/>
        <v/>
      </c>
      <c r="Q1318" s="17">
        <f t="shared" si="328"/>
        <v>6263061046.1013937</v>
      </c>
      <c r="AB1318">
        <f t="shared" si="315"/>
        <v>0</v>
      </c>
      <c r="AC1318">
        <f>IF(AB1318=1,"",E1318)</f>
        <v>75.900000000000006</v>
      </c>
      <c r="AD1318">
        <f t="shared" si="316"/>
        <v>21.083333333333336</v>
      </c>
    </row>
    <row r="1319" spans="2:30" x14ac:dyDescent="0.35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324"/>
        <v>-2.7777777777778172E-2</v>
      </c>
      <c r="G1319" s="17">
        <f t="shared" si="325"/>
        <v>-0.10000000000000142</v>
      </c>
      <c r="H1319" s="17">
        <f t="shared" si="317"/>
        <v>-8.0000000000001137</v>
      </c>
      <c r="I1319" s="17">
        <f t="shared" si="318"/>
        <v>2141.35</v>
      </c>
      <c r="J1319" s="17">
        <f t="shared" si="319"/>
        <v>68.700519945987679</v>
      </c>
      <c r="K1319" s="17">
        <f t="shared" si="327"/>
        <v>1357760.3081200516</v>
      </c>
      <c r="L1319" s="17">
        <f t="shared" si="320"/>
        <v>2202.0505199459876</v>
      </c>
      <c r="M1319" s="17">
        <f t="shared" si="321"/>
        <v>166915.42941190585</v>
      </c>
      <c r="N1319" s="17">
        <f t="shared" si="322"/>
        <v>48238559.100040793</v>
      </c>
      <c r="O1319" s="17">
        <f t="shared" si="326"/>
        <v>15699841500.921255</v>
      </c>
      <c r="P1319" s="17">
        <f t="shared" si="323"/>
        <v>48238559.100040793</v>
      </c>
      <c r="Q1319" s="17">
        <f>Q1303+P1319</f>
        <v>6311299605.2014341</v>
      </c>
      <c r="AB1319">
        <f t="shared" si="315"/>
        <v>0</v>
      </c>
      <c r="AC1319">
        <f>IF(AB1319=1,"",E1319)</f>
        <v>75.8</v>
      </c>
      <c r="AD1319">
        <f t="shared" si="316"/>
        <v>21.055555555555554</v>
      </c>
    </row>
    <row r="1320" spans="2:30" x14ac:dyDescent="0.35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324"/>
        <v>-4.1666666666666269E-2</v>
      </c>
      <c r="G1320" s="17">
        <f t="shared" si="325"/>
        <v>-0.14999999999999858</v>
      </c>
      <c r="H1320" s="17">
        <f t="shared" si="317"/>
        <v>-11.999999999999886</v>
      </c>
      <c r="I1320" s="17">
        <f t="shared" si="318"/>
        <v>2138.5250000000001</v>
      </c>
      <c r="J1320" s="17">
        <f t="shared" si="319"/>
        <v>68.519371653163603</v>
      </c>
      <c r="K1320" s="17">
        <f t="shared" si="327"/>
        <v>1359955.3524917047</v>
      </c>
      <c r="L1320" s="17">
        <f t="shared" si="320"/>
        <v>2195.0443716531636</v>
      </c>
      <c r="M1320" s="17">
        <f t="shared" si="321"/>
        <v>166164.85893414449</v>
      </c>
      <c r="N1320" s="17">
        <f t="shared" si="322"/>
        <v>48187809.090901904</v>
      </c>
      <c r="O1320" s="17">
        <f t="shared" si="326"/>
        <v>15748029310.012157</v>
      </c>
      <c r="P1320" s="17">
        <f t="shared" si="323"/>
        <v>48187809.090901904</v>
      </c>
      <c r="Q1320" s="17">
        <f>Q1319+P1320</f>
        <v>6359487414.2923365</v>
      </c>
      <c r="AB1320">
        <f t="shared" si="315"/>
        <v>0</v>
      </c>
      <c r="AC1320">
        <f>IF(AB1320=1,"",E1320)</f>
        <v>75.7</v>
      </c>
      <c r="AD1320">
        <f t="shared" si="316"/>
        <v>21.027777777777779</v>
      </c>
    </row>
    <row r="1321" spans="2:30" x14ac:dyDescent="0.35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324"/>
        <v>-6.9444444444444448E-2</v>
      </c>
      <c r="G1321" s="17">
        <f t="shared" si="325"/>
        <v>-0.25</v>
      </c>
      <c r="H1321" s="17">
        <f t="shared" si="317"/>
        <v>-20</v>
      </c>
      <c r="I1321" s="17">
        <f t="shared" si="318"/>
        <v>2132.875</v>
      </c>
      <c r="J1321" s="17">
        <f t="shared" si="319"/>
        <v>68.15779248649693</v>
      </c>
      <c r="K1321" s="17">
        <f t="shared" si="327"/>
        <v>1362136.3852841912</v>
      </c>
      <c r="L1321" s="17">
        <f t="shared" si="320"/>
        <v>2181.0327924864969</v>
      </c>
      <c r="M1321" s="17">
        <f t="shared" si="321"/>
        <v>164667.9758327305</v>
      </c>
      <c r="N1321" s="17">
        <f t="shared" si="322"/>
        <v>47918380.967324577</v>
      </c>
      <c r="O1321" s="17">
        <f t="shared" si="326"/>
        <v>15795947690.979483</v>
      </c>
      <c r="P1321" s="17">
        <f t="shared" si="323"/>
        <v>47918380.967324577</v>
      </c>
      <c r="Q1321" s="17">
        <f>Q1320+P1321</f>
        <v>6407405795.2596607</v>
      </c>
      <c r="AB1321">
        <f t="shared" si="315"/>
        <v>0</v>
      </c>
      <c r="AC1321">
        <f>IF(AB1321=1,"",E1321)</f>
        <v>75.5</v>
      </c>
      <c r="AD1321">
        <f t="shared" si="316"/>
        <v>20.972222222222221</v>
      </c>
    </row>
    <row r="1322" spans="2:30" x14ac:dyDescent="0.35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324"/>
        <v>-6.9444444444444448E-2</v>
      </c>
      <c r="G1322" s="17">
        <f t="shared" si="325"/>
        <v>-0.25</v>
      </c>
      <c r="H1322" s="17">
        <f t="shared" si="317"/>
        <v>-20</v>
      </c>
      <c r="I1322" s="17">
        <f t="shared" si="318"/>
        <v>2124.4</v>
      </c>
      <c r="J1322" s="17">
        <f t="shared" si="319"/>
        <v>67.617217283950637</v>
      </c>
      <c r="K1322" s="17">
        <f t="shared" si="327"/>
        <v>1364308.4025014751</v>
      </c>
      <c r="L1322" s="17">
        <f t="shared" si="320"/>
        <v>2172.0172172839507</v>
      </c>
      <c r="M1322" s="17">
        <f t="shared" si="321"/>
        <v>163335.69473975309</v>
      </c>
      <c r="N1322" s="17">
        <f t="shared" si="322"/>
        <v>47694022.864007905</v>
      </c>
      <c r="O1322" s="17">
        <f t="shared" si="326"/>
        <v>15843641713.843491</v>
      </c>
      <c r="P1322" s="17">
        <f t="shared" si="323"/>
        <v>47694022.864007905</v>
      </c>
      <c r="Q1322" s="17">
        <f>Q1321+P1322</f>
        <v>6455099818.1236687</v>
      </c>
      <c r="AB1322">
        <f t="shared" si="315"/>
        <v>0</v>
      </c>
      <c r="AC1322">
        <f>IF(AB1322=1,"",E1322)</f>
        <v>75.2</v>
      </c>
      <c r="AD1322">
        <f t="shared" si="316"/>
        <v>20.888888888888889</v>
      </c>
    </row>
    <row r="1323" spans="2:30" x14ac:dyDescent="0.35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324"/>
        <v>-6.9444444444444448E-2</v>
      </c>
      <c r="G1323" s="17">
        <f t="shared" si="325"/>
        <v>-0.25</v>
      </c>
      <c r="H1323" s="17">
        <f t="shared" si="317"/>
        <v>-20</v>
      </c>
      <c r="I1323" s="17">
        <f t="shared" si="318"/>
        <v>2118.75</v>
      </c>
      <c r="J1323" s="17">
        <f t="shared" si="319"/>
        <v>67.258029513888914</v>
      </c>
      <c r="K1323" s="17">
        <f t="shared" si="327"/>
        <v>1366474.4105309891</v>
      </c>
      <c r="L1323" s="17">
        <f t="shared" si="320"/>
        <v>2166.0080295138887</v>
      </c>
      <c r="M1323" s="17">
        <f t="shared" si="321"/>
        <v>162450.60221354166</v>
      </c>
      <c r="N1323" s="17">
        <f t="shared" si="322"/>
        <v>47598026.448567703</v>
      </c>
      <c r="O1323" s="17">
        <f t="shared" si="326"/>
        <v>15891239740.292059</v>
      </c>
      <c r="P1323" s="17">
        <f t="shared" si="323"/>
        <v>47598026.448567703</v>
      </c>
      <c r="Q1323" s="17">
        <f>Q1322+P1323</f>
        <v>6502697844.5722361</v>
      </c>
      <c r="AB1323">
        <f t="shared" si="315"/>
        <v>0</v>
      </c>
      <c r="AC1323">
        <f>IF(AB1323=1,"",E1323)</f>
        <v>75</v>
      </c>
      <c r="AD1323">
        <f t="shared" si="316"/>
        <v>20.833333333333332</v>
      </c>
    </row>
    <row r="1324" spans="2:30" x14ac:dyDescent="0.35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324"/>
        <v>-0.12500000000000078</v>
      </c>
      <c r="G1324" s="17">
        <f t="shared" si="325"/>
        <v>-0.45000000000000284</v>
      </c>
      <c r="H1324" s="17">
        <f t="shared" si="317"/>
        <v>-36.000000000000227</v>
      </c>
      <c r="I1324" s="17">
        <f t="shared" si="318"/>
        <v>2110.2750000000001</v>
      </c>
      <c r="J1324" s="17">
        <f t="shared" si="319"/>
        <v>66.721041406250023</v>
      </c>
      <c r="K1324" s="17">
        <f t="shared" si="327"/>
        <v>1368615.4065723952</v>
      </c>
      <c r="L1324" s="17">
        <f t="shared" si="320"/>
        <v>2140.9960414062498</v>
      </c>
      <c r="M1324" s="17">
        <f t="shared" si="321"/>
        <v>159932.40429304686</v>
      </c>
      <c r="N1324" s="17">
        <f t="shared" si="322"/>
        <v>47020126.862155773</v>
      </c>
      <c r="O1324" s="17">
        <f t="shared" si="326"/>
        <v>15938259867.154215</v>
      </c>
      <c r="P1324" s="17">
        <f t="shared" si="323"/>
        <v>47020126.862155773</v>
      </c>
      <c r="Q1324" s="17">
        <f>Q1323+P1324</f>
        <v>6549717971.434392</v>
      </c>
      <c r="AB1324">
        <f t="shared" si="315"/>
        <v>0</v>
      </c>
      <c r="AC1324">
        <f>IF(AB1324=1,"",E1324)</f>
        <v>74.7</v>
      </c>
      <c r="AD1324">
        <f t="shared" si="316"/>
        <v>20.75</v>
      </c>
    </row>
    <row r="1325" spans="2:30" x14ac:dyDescent="0.35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324"/>
        <v>-0.1388888888888889</v>
      </c>
      <c r="G1325" s="17">
        <f t="shared" si="325"/>
        <v>-0.5</v>
      </c>
      <c r="H1325" s="17">
        <f t="shared" si="317"/>
        <v>-40</v>
      </c>
      <c r="I1325" s="17">
        <f t="shared" si="318"/>
        <v>2093.3249999999998</v>
      </c>
      <c r="J1325" s="17">
        <f t="shared" si="319"/>
        <v>65.653521961805566</v>
      </c>
      <c r="K1325" s="17">
        <f t="shared" si="327"/>
        <v>1370734.385094357</v>
      </c>
      <c r="L1325" s="17">
        <f t="shared" si="320"/>
        <v>2118.9785219618052</v>
      </c>
      <c r="M1325" s="17">
        <f t="shared" si="321"/>
        <v>157016.30847736975</v>
      </c>
      <c r="N1325" s="17">
        <f t="shared" si="322"/>
        <v>46319811.000824079</v>
      </c>
      <c r="O1325" s="17">
        <f t="shared" si="326"/>
        <v>15984579678.155039</v>
      </c>
      <c r="P1325" s="17">
        <f t="shared" si="323"/>
        <v>46319811.000824079</v>
      </c>
      <c r="Q1325" s="17">
        <f>Q1324+P1325</f>
        <v>6596037782.435216</v>
      </c>
      <c r="AB1325">
        <f t="shared" si="315"/>
        <v>0</v>
      </c>
      <c r="AC1325">
        <f>IF(AB1325=1,"",E1325)</f>
        <v>74.099999999999994</v>
      </c>
      <c r="AD1325">
        <f t="shared" si="316"/>
        <v>20.583333333333332</v>
      </c>
    </row>
    <row r="1326" spans="2:30" x14ac:dyDescent="0.35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324"/>
        <v>-0.11111111111111072</v>
      </c>
      <c r="G1326" s="17">
        <f t="shared" si="325"/>
        <v>-0.39999999999999858</v>
      </c>
      <c r="H1326" s="17">
        <f t="shared" si="317"/>
        <v>-31.999999999999886</v>
      </c>
      <c r="I1326" s="17">
        <f t="shared" si="318"/>
        <v>2082.0250000000001</v>
      </c>
      <c r="J1326" s="17">
        <f t="shared" si="319"/>
        <v>64.946625125385822</v>
      </c>
      <c r="K1326" s="17">
        <f t="shared" si="327"/>
        <v>1372849.3567194825</v>
      </c>
      <c r="L1326" s="17">
        <f t="shared" si="320"/>
        <v>2114.9716251253858</v>
      </c>
      <c r="M1326" s="17">
        <f t="shared" si="321"/>
        <v>155873.40877174094</v>
      </c>
      <c r="N1326" s="17">
        <f t="shared" si="322"/>
        <v>46138528.996435322</v>
      </c>
      <c r="O1326" s="17">
        <f t="shared" si="326"/>
        <v>16030718207.151474</v>
      </c>
      <c r="P1326" s="17">
        <f t="shared" si="323"/>
        <v>46138528.996435322</v>
      </c>
      <c r="Q1326" s="17">
        <f>Q1325+P1326</f>
        <v>6642176311.4316511</v>
      </c>
      <c r="AB1326">
        <f t="shared" si="315"/>
        <v>0</v>
      </c>
      <c r="AC1326">
        <f>IF(AB1326=1,"",E1326)</f>
        <v>73.7</v>
      </c>
      <c r="AD1326">
        <f t="shared" si="316"/>
        <v>20.472222222222221</v>
      </c>
    </row>
    <row r="1327" spans="2:30" x14ac:dyDescent="0.35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324"/>
        <v>-2.7777777777778172E-2</v>
      </c>
      <c r="G1327" s="17">
        <f t="shared" si="325"/>
        <v>-0.10000000000000142</v>
      </c>
      <c r="H1327" s="17">
        <f t="shared" si="317"/>
        <v>-8.0000000000001137</v>
      </c>
      <c r="I1327" s="17">
        <f t="shared" si="318"/>
        <v>2070.7249999999999</v>
      </c>
      <c r="J1327" s="17">
        <f t="shared" si="319"/>
        <v>64.243554523533959</v>
      </c>
      <c r="K1327" s="17">
        <f t="shared" si="327"/>
        <v>1374976.325274006</v>
      </c>
      <c r="L1327" s="17">
        <f t="shared" si="320"/>
        <v>2126.9685545235338</v>
      </c>
      <c r="M1327" s="17">
        <f t="shared" si="321"/>
        <v>155906.79504657502</v>
      </c>
      <c r="N1327" s="17">
        <f t="shared" si="322"/>
        <v>46304318.12883278</v>
      </c>
      <c r="O1327" s="17">
        <f t="shared" si="326"/>
        <v>16077022525.280306</v>
      </c>
      <c r="P1327" s="17" t="str">
        <f t="shared" si="323"/>
        <v/>
      </c>
      <c r="Q1327" s="17">
        <f>Q1326</f>
        <v>6642176311.4316511</v>
      </c>
      <c r="AB1327">
        <f t="shared" si="315"/>
        <v>0</v>
      </c>
      <c r="AC1327">
        <f>IF(AB1327=1,"",E1327)</f>
        <v>73.3</v>
      </c>
      <c r="AD1327">
        <f t="shared" si="316"/>
        <v>20.361111111111111</v>
      </c>
    </row>
    <row r="1328" spans="2:30" x14ac:dyDescent="0.35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324"/>
        <v>9.7222222222222612E-2</v>
      </c>
      <c r="G1328" s="17">
        <f t="shared" si="325"/>
        <v>0.35000000000000142</v>
      </c>
      <c r="H1328" s="17">
        <f t="shared" si="317"/>
        <v>28.000000000000114</v>
      </c>
      <c r="I1328" s="17">
        <f t="shared" si="318"/>
        <v>2076.375</v>
      </c>
      <c r="J1328" s="17">
        <f t="shared" si="319"/>
        <v>64.594611545138918</v>
      </c>
      <c r="K1328" s="17">
        <f t="shared" si="327"/>
        <v>1377145.2948855511</v>
      </c>
      <c r="L1328" s="17">
        <f t="shared" si="320"/>
        <v>2168.9696115451388</v>
      </c>
      <c r="M1328" s="17">
        <f t="shared" si="321"/>
        <v>159419.26644856771</v>
      </c>
      <c r="N1328" s="17">
        <f t="shared" si="322"/>
        <v>47506941.401673175</v>
      </c>
      <c r="O1328" s="17">
        <f t="shared" si="326"/>
        <v>16124529466.681978</v>
      </c>
      <c r="P1328" s="17" t="str">
        <f t="shared" si="323"/>
        <v/>
      </c>
      <c r="Q1328" s="17">
        <f t="shared" ref="Q1328:Q1335" si="329">Q1327</f>
        <v>6642176311.4316511</v>
      </c>
      <c r="AB1328">
        <f t="shared" si="315"/>
        <v>0</v>
      </c>
      <c r="AC1328">
        <f>IF(AB1328=1,"",E1328)</f>
        <v>73.5</v>
      </c>
      <c r="AD1328">
        <f t="shared" si="316"/>
        <v>20.416666666666668</v>
      </c>
    </row>
    <row r="1329" spans="2:30" x14ac:dyDescent="0.35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324"/>
        <v>0.19444444444444522</v>
      </c>
      <c r="G1329" s="17">
        <f t="shared" si="325"/>
        <v>0.70000000000000284</v>
      </c>
      <c r="H1329" s="17">
        <f t="shared" si="317"/>
        <v>56.000000000000227</v>
      </c>
      <c r="I1329" s="17">
        <f t="shared" si="318"/>
        <v>2090.5</v>
      </c>
      <c r="J1329" s="17">
        <f t="shared" si="319"/>
        <v>65.476439043209893</v>
      </c>
      <c r="K1329" s="17">
        <f t="shared" si="327"/>
        <v>1379357.2713245943</v>
      </c>
      <c r="L1329" s="17">
        <f t="shared" si="320"/>
        <v>2211.9764390432101</v>
      </c>
      <c r="M1329" s="17">
        <f t="shared" si="321"/>
        <v>163686.25648919755</v>
      </c>
      <c r="N1329" s="17">
        <f t="shared" si="322"/>
        <v>48942190.690270066</v>
      </c>
      <c r="O1329" s="17">
        <f t="shared" si="326"/>
        <v>16173471657.372248</v>
      </c>
      <c r="P1329" s="17" t="str">
        <f t="shared" si="323"/>
        <v/>
      </c>
      <c r="Q1329" s="17">
        <f t="shared" si="329"/>
        <v>6642176311.4316511</v>
      </c>
      <c r="AB1329">
        <f t="shared" si="315"/>
        <v>0</v>
      </c>
      <c r="AC1329">
        <f>IF(AB1329=1,"",E1329)</f>
        <v>74</v>
      </c>
      <c r="AD1329">
        <f t="shared" si="316"/>
        <v>20.555555555555554</v>
      </c>
    </row>
    <row r="1330" spans="2:30" x14ac:dyDescent="0.35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324"/>
        <v>0.29166666666666585</v>
      </c>
      <c r="G1330" s="17">
        <f t="shared" si="325"/>
        <v>1.0499999999999972</v>
      </c>
      <c r="H1330" s="17">
        <f t="shared" si="317"/>
        <v>83.999999999999773</v>
      </c>
      <c r="I1330" s="17">
        <f t="shared" si="318"/>
        <v>2115.9250000000002</v>
      </c>
      <c r="J1330" s="17">
        <f t="shared" si="319"/>
        <v>67.0787943383488</v>
      </c>
      <c r="K1330" s="17">
        <f t="shared" si="327"/>
        <v>1381624.2751189326</v>
      </c>
      <c r="L1330" s="17">
        <f t="shared" si="320"/>
        <v>2267.0037943383491</v>
      </c>
      <c r="M1330" s="17">
        <f t="shared" si="321"/>
        <v>169798.58419594236</v>
      </c>
      <c r="N1330" s="17">
        <f t="shared" si="322"/>
        <v>50939575.258782707</v>
      </c>
      <c r="O1330" s="17">
        <f t="shared" si="326"/>
        <v>16224411232.631031</v>
      </c>
      <c r="P1330" s="17" t="str">
        <f t="shared" si="323"/>
        <v/>
      </c>
      <c r="Q1330" s="17">
        <f t="shared" si="329"/>
        <v>6642176311.4316511</v>
      </c>
      <c r="AB1330">
        <f t="shared" si="315"/>
        <v>0</v>
      </c>
      <c r="AC1330">
        <f>IF(AB1330=1,"",E1330)</f>
        <v>74.900000000000006</v>
      </c>
      <c r="AD1330">
        <f t="shared" si="316"/>
        <v>20.805555555555557</v>
      </c>
    </row>
    <row r="1331" spans="2:30" x14ac:dyDescent="0.35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324"/>
        <v>0.38888888888888851</v>
      </c>
      <c r="G1331" s="17">
        <f t="shared" si="325"/>
        <v>1.3999999999999986</v>
      </c>
      <c r="H1331" s="17">
        <f t="shared" si="317"/>
        <v>111.99999999999989</v>
      </c>
      <c r="I1331" s="17">
        <f t="shared" si="318"/>
        <v>2149.8249999999998</v>
      </c>
      <c r="J1331" s="17">
        <f t="shared" si="319"/>
        <v>69.245399662422855</v>
      </c>
      <c r="K1331" s="17">
        <f t="shared" si="327"/>
        <v>1383955.3455185951</v>
      </c>
      <c r="L1331" s="17">
        <f t="shared" si="320"/>
        <v>2331.0703996624225</v>
      </c>
      <c r="M1331" s="17">
        <f t="shared" si="321"/>
        <v>177394.45741431034</v>
      </c>
      <c r="N1331" s="17">
        <f t="shared" si="322"/>
        <v>53395731.681707412</v>
      </c>
      <c r="O1331" s="17">
        <f t="shared" si="326"/>
        <v>16277806964.312738</v>
      </c>
      <c r="P1331" s="17" t="str">
        <f t="shared" si="323"/>
        <v/>
      </c>
      <c r="Q1331" s="17">
        <f t="shared" si="329"/>
        <v>6642176311.4316511</v>
      </c>
      <c r="AB1331">
        <f t="shared" si="315"/>
        <v>0</v>
      </c>
      <c r="AC1331">
        <f>IF(AB1331=1,"",E1331)</f>
        <v>76.099999999999994</v>
      </c>
      <c r="AD1331">
        <f t="shared" si="316"/>
        <v>21.138888888888886</v>
      </c>
    </row>
    <row r="1332" spans="2:30" x14ac:dyDescent="0.35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324"/>
        <v>0.43055555555555675</v>
      </c>
      <c r="G1332" s="17">
        <f t="shared" si="325"/>
        <v>1.5500000000000043</v>
      </c>
      <c r="H1332" s="17">
        <f t="shared" si="317"/>
        <v>124.00000000000034</v>
      </c>
      <c r="I1332" s="17">
        <f t="shared" si="318"/>
        <v>2195.0250000000001</v>
      </c>
      <c r="J1332" s="17">
        <f t="shared" si="319"/>
        <v>72.187774045138909</v>
      </c>
      <c r="K1332" s="17">
        <f t="shared" si="327"/>
        <v>1386346.5582926401</v>
      </c>
      <c r="L1332" s="17">
        <f t="shared" si="320"/>
        <v>2391.2127740451397</v>
      </c>
      <c r="M1332" s="17">
        <f t="shared" si="321"/>
        <v>185797.23254330736</v>
      </c>
      <c r="N1332" s="17">
        <f t="shared" si="322"/>
        <v>56110764.22807882</v>
      </c>
      <c r="O1332" s="17">
        <f t="shared" si="326"/>
        <v>16333917728.540817</v>
      </c>
      <c r="P1332" s="17" t="str">
        <f t="shared" si="323"/>
        <v/>
      </c>
      <c r="Q1332" s="17">
        <f t="shared" si="329"/>
        <v>6642176311.4316511</v>
      </c>
      <c r="AB1332">
        <f t="shared" si="315"/>
        <v>0</v>
      </c>
      <c r="AC1332">
        <f>IF(AB1332=1,"",E1332)</f>
        <v>77.7</v>
      </c>
      <c r="AD1332">
        <f t="shared" si="316"/>
        <v>21.583333333333332</v>
      </c>
    </row>
    <row r="1333" spans="2:30" x14ac:dyDescent="0.35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324"/>
        <v>0.36111111111111033</v>
      </c>
      <c r="G1333" s="17">
        <f t="shared" si="325"/>
        <v>1.2999999999999972</v>
      </c>
      <c r="H1333" s="17">
        <f t="shared" si="317"/>
        <v>103.99999999999977</v>
      </c>
      <c r="I1333" s="17">
        <f t="shared" si="318"/>
        <v>2237.4</v>
      </c>
      <c r="J1333" s="17">
        <f t="shared" si="319"/>
        <v>75.001850000000019</v>
      </c>
      <c r="K1333" s="17">
        <f t="shared" si="327"/>
        <v>1388762.9601426402</v>
      </c>
      <c r="L1333" s="17">
        <f t="shared" si="320"/>
        <v>2416.4018499999997</v>
      </c>
      <c r="M1333" s="17">
        <f t="shared" si="321"/>
        <v>191379.02651999998</v>
      </c>
      <c r="N1333" s="17">
        <f t="shared" si="322"/>
        <v>57987845.035559997</v>
      </c>
      <c r="O1333" s="17">
        <f t="shared" si="326"/>
        <v>16391905573.576378</v>
      </c>
      <c r="P1333" s="17" t="str">
        <f t="shared" si="323"/>
        <v/>
      </c>
      <c r="Q1333" s="17">
        <f t="shared" si="329"/>
        <v>6642176311.4316511</v>
      </c>
      <c r="AB1333">
        <f t="shared" si="315"/>
        <v>0</v>
      </c>
      <c r="AC1333">
        <f>IF(AB1333=1,"",E1333)</f>
        <v>79.2</v>
      </c>
      <c r="AD1333">
        <f t="shared" si="316"/>
        <v>22</v>
      </c>
    </row>
    <row r="1334" spans="2:30" x14ac:dyDescent="0.35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324"/>
        <v>0.22222222222222143</v>
      </c>
      <c r="G1334" s="17">
        <f t="shared" si="325"/>
        <v>0.79999999999999716</v>
      </c>
      <c r="H1334" s="17">
        <f t="shared" si="317"/>
        <v>63.999999999999773</v>
      </c>
      <c r="I1334" s="17">
        <f t="shared" si="318"/>
        <v>2268.4749999999999</v>
      </c>
      <c r="J1334" s="17">
        <f t="shared" si="319"/>
        <v>77.099702671682138</v>
      </c>
      <c r="K1334" s="17">
        <f t="shared" si="327"/>
        <v>1391172.5348453119</v>
      </c>
      <c r="L1334" s="17">
        <f t="shared" si="320"/>
        <v>2409.5747026716817</v>
      </c>
      <c r="M1334" s="17">
        <f t="shared" si="321"/>
        <v>193488.84862453604</v>
      </c>
      <c r="N1334" s="17">
        <f t="shared" si="322"/>
        <v>58820609.981858954</v>
      </c>
      <c r="O1334" s="17">
        <f t="shared" si="326"/>
        <v>16450726183.558237</v>
      </c>
      <c r="P1334" s="17" t="str">
        <f t="shared" si="323"/>
        <v/>
      </c>
      <c r="Q1334" s="17">
        <f t="shared" si="329"/>
        <v>6642176311.4316511</v>
      </c>
      <c r="AB1334">
        <f t="shared" si="315"/>
        <v>0</v>
      </c>
      <c r="AC1334">
        <f>IF(AB1334=1,"",E1334)</f>
        <v>80.3</v>
      </c>
      <c r="AD1334">
        <f t="shared" si="316"/>
        <v>22.305555555555554</v>
      </c>
    </row>
    <row r="1335" spans="2:30" x14ac:dyDescent="0.35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324"/>
        <v>9.7222222222222612E-2</v>
      </c>
      <c r="G1335" s="17">
        <f t="shared" si="325"/>
        <v>0.35000000000000142</v>
      </c>
      <c r="H1335" s="17">
        <f t="shared" si="317"/>
        <v>28.000000000000114</v>
      </c>
      <c r="I1335" s="17">
        <f t="shared" si="318"/>
        <v>2282.6</v>
      </c>
      <c r="J1335" s="17">
        <f t="shared" si="319"/>
        <v>78.062837654321015</v>
      </c>
      <c r="K1335" s="17">
        <f t="shared" si="327"/>
        <v>1393561.1976829662</v>
      </c>
      <c r="L1335" s="17">
        <f t="shared" si="320"/>
        <v>2388.6628376543208</v>
      </c>
      <c r="M1335" s="17">
        <f t="shared" si="321"/>
        <v>193003.95728246911</v>
      </c>
      <c r="N1335" s="17">
        <f t="shared" si="322"/>
        <v>58866206.97115308</v>
      </c>
      <c r="O1335" s="17">
        <f t="shared" si="326"/>
        <v>16509592390.52939</v>
      </c>
      <c r="P1335" s="17" t="str">
        <f t="shared" si="323"/>
        <v/>
      </c>
      <c r="Q1335" s="17">
        <f t="shared" si="329"/>
        <v>6642176311.4316511</v>
      </c>
      <c r="AB1335">
        <f t="shared" si="315"/>
        <v>0</v>
      </c>
      <c r="AC1335">
        <f>IF(AB1335=1,"",E1335)</f>
        <v>80.8</v>
      </c>
      <c r="AD1335">
        <f t="shared" si="316"/>
        <v>22.444444444444443</v>
      </c>
    </row>
    <row r="1336" spans="2:30" x14ac:dyDescent="0.35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324"/>
        <v>2.7777777777778172E-2</v>
      </c>
      <c r="G1336" s="17">
        <f t="shared" si="325"/>
        <v>0.10000000000000142</v>
      </c>
      <c r="H1336" s="17">
        <f t="shared" si="317"/>
        <v>8.0000000000001137</v>
      </c>
      <c r="I1336" s="17">
        <f t="shared" si="318"/>
        <v>2288.25</v>
      </c>
      <c r="J1336" s="17">
        <f t="shared" si="319"/>
        <v>78.449765625000012</v>
      </c>
      <c r="K1336" s="17">
        <f t="shared" si="327"/>
        <v>1395935.8974485912</v>
      </c>
      <c r="L1336" s="17">
        <f t="shared" si="320"/>
        <v>2374.6997656250001</v>
      </c>
      <c r="M1336" s="17">
        <f t="shared" si="321"/>
        <v>192350.68101562501</v>
      </c>
      <c r="N1336" s="17">
        <f t="shared" si="322"/>
        <v>58859308.390781254</v>
      </c>
      <c r="O1336" s="17">
        <f t="shared" si="326"/>
        <v>16568451698.920172</v>
      </c>
      <c r="P1336" s="17">
        <f t="shared" si="323"/>
        <v>58859308.390781254</v>
      </c>
      <c r="Q1336" s="17">
        <f>Q1326+P1336</f>
        <v>6701035619.8224325</v>
      </c>
      <c r="AB1336">
        <f t="shared" si="315"/>
        <v>0</v>
      </c>
      <c r="AC1336">
        <f>IF(AB1336=1,"",E1336)</f>
        <v>81</v>
      </c>
      <c r="AD1336">
        <f t="shared" si="316"/>
        <v>22.5</v>
      </c>
    </row>
    <row r="1337" spans="2:30" x14ac:dyDescent="0.35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324"/>
        <v>0</v>
      </c>
      <c r="G1337" s="17">
        <f t="shared" si="325"/>
        <v>0</v>
      </c>
      <c r="H1337" s="17">
        <f t="shared" si="317"/>
        <v>0</v>
      </c>
      <c r="I1337" s="17">
        <f t="shared" si="318"/>
        <v>2288.25</v>
      </c>
      <c r="J1337" s="17">
        <f t="shared" si="319"/>
        <v>78.449765625000012</v>
      </c>
      <c r="K1337" s="17">
        <f t="shared" si="327"/>
        <v>1398302.5972142161</v>
      </c>
      <c r="L1337" s="17">
        <f t="shared" si="320"/>
        <v>2366.6997656250001</v>
      </c>
      <c r="M1337" s="17">
        <f t="shared" si="321"/>
        <v>191702.68101562501</v>
      </c>
      <c r="N1337" s="17">
        <f t="shared" si="322"/>
        <v>58852723.071796879</v>
      </c>
      <c r="O1337" s="17">
        <f t="shared" si="326"/>
        <v>16627304421.991968</v>
      </c>
      <c r="P1337" s="17">
        <f t="shared" si="323"/>
        <v>58852723.071796879</v>
      </c>
      <c r="Q1337" s="17">
        <f>Q1336+P1337</f>
        <v>6759888342.8942289</v>
      </c>
      <c r="AB1337">
        <f t="shared" si="315"/>
        <v>0</v>
      </c>
      <c r="AC1337">
        <f>IF(AB1337=1,"",E1337)</f>
        <v>81</v>
      </c>
      <c r="AD1337">
        <f t="shared" si="316"/>
        <v>22.5</v>
      </c>
    </row>
    <row r="1338" spans="2:30" x14ac:dyDescent="0.35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324"/>
        <v>0</v>
      </c>
      <c r="G1338" s="17">
        <f t="shared" si="325"/>
        <v>0</v>
      </c>
      <c r="H1338" s="17">
        <f t="shared" si="317"/>
        <v>0</v>
      </c>
      <c r="I1338" s="17">
        <f t="shared" si="318"/>
        <v>2288.25</v>
      </c>
      <c r="J1338" s="17">
        <f t="shared" si="319"/>
        <v>78.449765625000012</v>
      </c>
      <c r="K1338" s="17">
        <f t="shared" si="327"/>
        <v>1400669.2969798411</v>
      </c>
      <c r="L1338" s="17">
        <f t="shared" si="320"/>
        <v>2366.6997656250001</v>
      </c>
      <c r="M1338" s="17">
        <f t="shared" si="321"/>
        <v>191702.68101562501</v>
      </c>
      <c r="N1338" s="17">
        <f t="shared" si="322"/>
        <v>59044425.752812505</v>
      </c>
      <c r="O1338" s="17">
        <f t="shared" si="326"/>
        <v>16686348847.744781</v>
      </c>
      <c r="P1338" s="17" t="str">
        <f t="shared" si="323"/>
        <v/>
      </c>
      <c r="Q1338" s="17">
        <f>Q1337</f>
        <v>6759888342.8942289</v>
      </c>
      <c r="AB1338">
        <f t="shared" si="315"/>
        <v>0</v>
      </c>
      <c r="AC1338">
        <f>IF(AB1338=1,"",E1338)</f>
        <v>81</v>
      </c>
      <c r="AD1338">
        <f t="shared" si="316"/>
        <v>22.5</v>
      </c>
    </row>
    <row r="1339" spans="2:30" x14ac:dyDescent="0.35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324"/>
        <v>0</v>
      </c>
      <c r="G1339" s="17">
        <f t="shared" si="325"/>
        <v>0</v>
      </c>
      <c r="H1339" s="17">
        <f t="shared" si="317"/>
        <v>0</v>
      </c>
      <c r="I1339" s="17">
        <f t="shared" si="318"/>
        <v>2288.25</v>
      </c>
      <c r="J1339" s="17">
        <f t="shared" si="319"/>
        <v>78.449765625000012</v>
      </c>
      <c r="K1339" s="17">
        <f t="shared" si="327"/>
        <v>1403035.996745466</v>
      </c>
      <c r="L1339" s="17">
        <f t="shared" si="320"/>
        <v>2366.6997656250001</v>
      </c>
      <c r="M1339" s="17">
        <f t="shared" si="321"/>
        <v>191702.68101562501</v>
      </c>
      <c r="N1339" s="17">
        <f t="shared" si="322"/>
        <v>59236128.43382813</v>
      </c>
      <c r="O1339" s="17">
        <f t="shared" si="326"/>
        <v>16745584976.17861</v>
      </c>
      <c r="P1339" s="17" t="str">
        <f t="shared" si="323"/>
        <v/>
      </c>
      <c r="Q1339" s="17">
        <f t="shared" ref="Q1339:Q1340" si="330">Q1338</f>
        <v>6759888342.8942289</v>
      </c>
      <c r="AB1339">
        <f t="shared" si="315"/>
        <v>0</v>
      </c>
      <c r="AC1339">
        <f>IF(AB1339=1,"",E1339)</f>
        <v>81</v>
      </c>
      <c r="AD1339">
        <f t="shared" si="316"/>
        <v>22.5</v>
      </c>
    </row>
    <row r="1340" spans="2:30" x14ac:dyDescent="0.35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324"/>
        <v>-1.3888888888888099E-2</v>
      </c>
      <c r="G1340" s="17">
        <f t="shared" si="325"/>
        <v>-4.9999999999997158E-2</v>
      </c>
      <c r="H1340" s="17">
        <f t="shared" si="317"/>
        <v>-3.9999999999997726</v>
      </c>
      <c r="I1340" s="17">
        <f t="shared" si="318"/>
        <v>2288.25</v>
      </c>
      <c r="J1340" s="17">
        <f t="shared" si="319"/>
        <v>78.449765625000012</v>
      </c>
      <c r="K1340" s="17">
        <f t="shared" si="327"/>
        <v>1405398.696511091</v>
      </c>
      <c r="L1340" s="17">
        <f t="shared" si="320"/>
        <v>2362.6997656250001</v>
      </c>
      <c r="M1340" s="17">
        <f t="shared" si="321"/>
        <v>191378.68101562501</v>
      </c>
      <c r="N1340" s="17">
        <f t="shared" si="322"/>
        <v>59327391.114843756</v>
      </c>
      <c r="O1340" s="17">
        <f t="shared" si="326"/>
        <v>16804912367.293453</v>
      </c>
      <c r="P1340" s="17" t="str">
        <f t="shared" si="323"/>
        <v/>
      </c>
      <c r="Q1340" s="17">
        <f t="shared" si="330"/>
        <v>6759888342.8942289</v>
      </c>
      <c r="AB1340">
        <f t="shared" si="315"/>
        <v>0</v>
      </c>
      <c r="AC1340">
        <f>IF(AB1340=1,"",E1340)</f>
        <v>81</v>
      </c>
      <c r="AD1340">
        <f t="shared" si="316"/>
        <v>22.5</v>
      </c>
    </row>
    <row r="1341" spans="2:30" x14ac:dyDescent="0.35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324"/>
        <v>-5.5555555555556344E-2</v>
      </c>
      <c r="G1341" s="17">
        <f t="shared" si="325"/>
        <v>-0.20000000000000284</v>
      </c>
      <c r="H1341" s="17">
        <f t="shared" si="317"/>
        <v>-16.000000000000227</v>
      </c>
      <c r="I1341" s="17">
        <f t="shared" si="318"/>
        <v>2285.4250000000002</v>
      </c>
      <c r="J1341" s="17">
        <f t="shared" si="319"/>
        <v>78.256182069830274</v>
      </c>
      <c r="K1341" s="17">
        <f t="shared" si="327"/>
        <v>1407746.3776931609</v>
      </c>
      <c r="L1341" s="17">
        <f t="shared" si="320"/>
        <v>2347.6811820698304</v>
      </c>
      <c r="M1341" s="17">
        <f t="shared" si="321"/>
        <v>189927.4076294493</v>
      </c>
      <c r="N1341" s="17">
        <f t="shared" si="322"/>
        <v>59067423.77275873</v>
      </c>
      <c r="O1341" s="17">
        <f t="shared" si="326"/>
        <v>16863979791.066212</v>
      </c>
      <c r="P1341" s="17">
        <f t="shared" si="323"/>
        <v>59067423.77275873</v>
      </c>
      <c r="Q1341" s="17">
        <f>Q1337+P1341</f>
        <v>6818955766.6669874</v>
      </c>
      <c r="AB1341">
        <f t="shared" si="315"/>
        <v>0</v>
      </c>
      <c r="AC1341">
        <f>IF(AB1341=1,"",E1341)</f>
        <v>80.900000000000006</v>
      </c>
      <c r="AD1341">
        <f t="shared" si="316"/>
        <v>22.472222222222225</v>
      </c>
    </row>
    <row r="1342" spans="2:30" x14ac:dyDescent="0.35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324"/>
        <v>-8.3333333333334522E-2</v>
      </c>
      <c r="G1342" s="17">
        <f t="shared" si="325"/>
        <v>-0.30000000000000426</v>
      </c>
      <c r="H1342" s="17">
        <f t="shared" si="317"/>
        <v>-24.000000000000341</v>
      </c>
      <c r="I1342" s="17">
        <f t="shared" si="318"/>
        <v>2276.9499999999998</v>
      </c>
      <c r="J1342" s="17">
        <f t="shared" si="319"/>
        <v>77.676866242283964</v>
      </c>
      <c r="K1342" s="17">
        <f t="shared" si="327"/>
        <v>1410077.0045594033</v>
      </c>
      <c r="L1342" s="17">
        <f t="shared" si="320"/>
        <v>2330.6268662422835</v>
      </c>
      <c r="M1342" s="17">
        <f t="shared" si="321"/>
        <v>187848.52541912804</v>
      </c>
      <c r="N1342" s="17">
        <f t="shared" si="322"/>
        <v>58608739.930767946</v>
      </c>
      <c r="O1342" s="17">
        <f t="shared" si="326"/>
        <v>16922588530.996979</v>
      </c>
      <c r="P1342" s="17">
        <f t="shared" si="323"/>
        <v>58608739.930767946</v>
      </c>
      <c r="Q1342" s="17">
        <f>Q1341+P1342</f>
        <v>6877564506.5977554</v>
      </c>
      <c r="AB1342">
        <f t="shared" si="315"/>
        <v>0</v>
      </c>
      <c r="AC1342">
        <f>IF(AB1342=1,"",E1342)</f>
        <v>80.599999999999994</v>
      </c>
      <c r="AD1342">
        <f t="shared" si="316"/>
        <v>22.388888888888886</v>
      </c>
    </row>
    <row r="1343" spans="2:30" x14ac:dyDescent="0.35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324"/>
        <v>-8.3333333333332538E-2</v>
      </c>
      <c r="G1343" s="17">
        <f t="shared" si="325"/>
        <v>-0.29999999999999716</v>
      </c>
      <c r="H1343" s="17">
        <f t="shared" si="317"/>
        <v>-23.999999999999773</v>
      </c>
      <c r="I1343" s="17">
        <f t="shared" si="318"/>
        <v>2268.4749999999999</v>
      </c>
      <c r="J1343" s="17">
        <f t="shared" si="319"/>
        <v>77.099702671682138</v>
      </c>
      <c r="K1343" s="17">
        <f t="shared" si="327"/>
        <v>1412398.579262075</v>
      </c>
      <c r="L1343" s="17">
        <f t="shared" si="320"/>
        <v>2321.5747026716826</v>
      </c>
      <c r="M1343" s="17">
        <f t="shared" si="321"/>
        <v>186422.4486245361</v>
      </c>
      <c r="N1343" s="17">
        <f t="shared" si="322"/>
        <v>58350226.419479802</v>
      </c>
      <c r="O1343" s="17">
        <f t="shared" si="326"/>
        <v>16980938757.416458</v>
      </c>
      <c r="P1343" s="17">
        <f t="shared" si="323"/>
        <v>58350226.419479802</v>
      </c>
      <c r="Q1343" s="17">
        <f>Q1342+P1343</f>
        <v>6935914733.0172348</v>
      </c>
      <c r="AB1343">
        <f t="shared" si="315"/>
        <v>0</v>
      </c>
      <c r="AC1343">
        <f>IF(AB1343=1,"",E1343)</f>
        <v>80.3</v>
      </c>
      <c r="AD1343">
        <f t="shared" si="316"/>
        <v>22.305555555555554</v>
      </c>
    </row>
    <row r="1344" spans="2:30" x14ac:dyDescent="0.35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324"/>
        <v>-5.5555555555554373E-2</v>
      </c>
      <c r="G1344" s="17">
        <f t="shared" si="325"/>
        <v>-0.19999999999999574</v>
      </c>
      <c r="H1344" s="17">
        <f t="shared" si="317"/>
        <v>-15.999999999999659</v>
      </c>
      <c r="I1344" s="17">
        <f t="shared" si="318"/>
        <v>2260</v>
      </c>
      <c r="J1344" s="17">
        <f t="shared" si="319"/>
        <v>76.524691358024711</v>
      </c>
      <c r="K1344" s="17">
        <f t="shared" si="327"/>
        <v>1414719.103953433</v>
      </c>
      <c r="L1344" s="17">
        <f t="shared" si="320"/>
        <v>2320.5246913580249</v>
      </c>
      <c r="M1344" s="17">
        <f t="shared" si="321"/>
        <v>185641.975308642</v>
      </c>
      <c r="N1344" s="17">
        <f t="shared" si="322"/>
        <v>58291580.24691359</v>
      </c>
      <c r="O1344" s="17">
        <f t="shared" si="326"/>
        <v>17039230337.663372</v>
      </c>
      <c r="P1344" s="17">
        <f t="shared" si="323"/>
        <v>58291580.24691359</v>
      </c>
      <c r="Q1344" s="17">
        <f>Q1343+P1344</f>
        <v>6994206313.2641487</v>
      </c>
      <c r="AB1344">
        <f t="shared" si="315"/>
        <v>0</v>
      </c>
      <c r="AC1344">
        <f>IF(AB1344=1,"",E1344)</f>
        <v>80</v>
      </c>
      <c r="AD1344">
        <f t="shared" si="316"/>
        <v>22.222222222222221</v>
      </c>
    </row>
    <row r="1345" spans="2:30" x14ac:dyDescent="0.35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324"/>
        <v>-2.7777777777778172E-2</v>
      </c>
      <c r="G1345" s="17">
        <f t="shared" si="325"/>
        <v>-0.10000000000000142</v>
      </c>
      <c r="H1345" s="17">
        <f t="shared" si="317"/>
        <v>-8.0000000000001137</v>
      </c>
      <c r="I1345" s="17">
        <f t="shared" si="318"/>
        <v>2257.1750000000002</v>
      </c>
      <c r="J1345" s="17">
        <f t="shared" si="319"/>
        <v>76.333499199459894</v>
      </c>
      <c r="K1345" s="17">
        <f t="shared" si="327"/>
        <v>1417044.6124526325</v>
      </c>
      <c r="L1345" s="17">
        <f t="shared" si="320"/>
        <v>2325.5084991994599</v>
      </c>
      <c r="M1345" s="17">
        <f t="shared" si="321"/>
        <v>185808.12908603688</v>
      </c>
      <c r="N1345" s="17">
        <f t="shared" si="322"/>
        <v>58529560.662101619</v>
      </c>
      <c r="O1345" s="17">
        <f t="shared" si="326"/>
        <v>17097759898.325474</v>
      </c>
      <c r="P1345" s="17" t="str">
        <f t="shared" si="323"/>
        <v/>
      </c>
      <c r="Q1345" s="17">
        <f>Q1344</f>
        <v>6994206313.2641487</v>
      </c>
      <c r="AB1345">
        <f t="shared" si="315"/>
        <v>0</v>
      </c>
      <c r="AC1345">
        <f>IF(AB1345=1,"",E1345)</f>
        <v>79.900000000000006</v>
      </c>
      <c r="AD1345">
        <f t="shared" si="316"/>
        <v>22.194444444444446</v>
      </c>
    </row>
    <row r="1346" spans="2:30" x14ac:dyDescent="0.35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324"/>
        <v>-1.3888888888890073E-2</v>
      </c>
      <c r="G1346" s="17">
        <f t="shared" si="325"/>
        <v>-5.0000000000004263E-2</v>
      </c>
      <c r="H1346" s="17">
        <f t="shared" si="317"/>
        <v>-4.0000000000003411</v>
      </c>
      <c r="I1346" s="17">
        <f t="shared" si="318"/>
        <v>2254.35</v>
      </c>
      <c r="J1346" s="17">
        <f t="shared" si="319"/>
        <v>76.14254618055557</v>
      </c>
      <c r="K1346" s="17">
        <f t="shared" si="327"/>
        <v>1419371.104998813</v>
      </c>
      <c r="L1346" s="17">
        <f t="shared" si="320"/>
        <v>2326.4925461805551</v>
      </c>
      <c r="M1346" s="17">
        <f t="shared" si="321"/>
        <v>185654.10518520829</v>
      </c>
      <c r="N1346" s="17">
        <f t="shared" si="322"/>
        <v>58666697.238525823</v>
      </c>
      <c r="O1346" s="17">
        <f t="shared" si="326"/>
        <v>17156426595.563999</v>
      </c>
      <c r="P1346" s="17" t="str">
        <f t="shared" si="323"/>
        <v/>
      </c>
      <c r="Q1346" s="17">
        <f t="shared" ref="Q1346:Q1355" si="331">Q1345</f>
        <v>6994206313.2641487</v>
      </c>
      <c r="AB1346">
        <f t="shared" si="315"/>
        <v>0</v>
      </c>
      <c r="AC1346">
        <f>IF(AB1346=1,"",E1346)</f>
        <v>79.8</v>
      </c>
      <c r="AD1346">
        <f t="shared" si="316"/>
        <v>22.166666666666664</v>
      </c>
    </row>
    <row r="1347" spans="2:30" x14ac:dyDescent="0.35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324"/>
        <v>0</v>
      </c>
      <c r="G1347" s="17">
        <f t="shared" si="325"/>
        <v>0</v>
      </c>
      <c r="H1347" s="17">
        <f t="shared" si="317"/>
        <v>0</v>
      </c>
      <c r="I1347" s="17">
        <f t="shared" si="318"/>
        <v>2254.35</v>
      </c>
      <c r="J1347" s="17">
        <f t="shared" si="319"/>
        <v>76.14254618055557</v>
      </c>
      <c r="K1347" s="17">
        <f t="shared" si="327"/>
        <v>1421701.5975449935</v>
      </c>
      <c r="L1347" s="17">
        <f t="shared" si="320"/>
        <v>2330.4925461805556</v>
      </c>
      <c r="M1347" s="17">
        <f t="shared" si="321"/>
        <v>185973.30518520833</v>
      </c>
      <c r="N1347" s="17">
        <f t="shared" si="322"/>
        <v>58953537.743711039</v>
      </c>
      <c r="O1347" s="17">
        <f t="shared" si="326"/>
        <v>17215380133.307709</v>
      </c>
      <c r="P1347" s="17" t="str">
        <f t="shared" si="323"/>
        <v/>
      </c>
      <c r="Q1347" s="17">
        <f t="shared" si="331"/>
        <v>6994206313.2641487</v>
      </c>
      <c r="AB1347">
        <f t="shared" si="315"/>
        <v>0</v>
      </c>
      <c r="AC1347">
        <f>IF(AB1347=1,"",E1347)</f>
        <v>79.8</v>
      </c>
      <c r="AD1347">
        <f t="shared" si="316"/>
        <v>22.166666666666664</v>
      </c>
    </row>
    <row r="1348" spans="2:30" x14ac:dyDescent="0.35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324"/>
        <v>1.3888888888890073E-2</v>
      </c>
      <c r="G1348" s="17">
        <f t="shared" si="325"/>
        <v>5.0000000000004263E-2</v>
      </c>
      <c r="H1348" s="17">
        <f t="shared" si="317"/>
        <v>4.0000000000003411</v>
      </c>
      <c r="I1348" s="17">
        <f t="shared" si="318"/>
        <v>2254.35</v>
      </c>
      <c r="J1348" s="17">
        <f t="shared" si="319"/>
        <v>76.14254618055557</v>
      </c>
      <c r="K1348" s="17">
        <f t="shared" si="327"/>
        <v>1424036.090091174</v>
      </c>
      <c r="L1348" s="17">
        <f t="shared" si="320"/>
        <v>2334.492546180556</v>
      </c>
      <c r="M1348" s="17">
        <f t="shared" si="321"/>
        <v>186292.50518520837</v>
      </c>
      <c r="N1348" s="17">
        <f t="shared" si="322"/>
        <v>59241016.648896262</v>
      </c>
      <c r="O1348" s="17">
        <f t="shared" si="326"/>
        <v>17274621149.956604</v>
      </c>
      <c r="P1348" s="17" t="str">
        <f t="shared" si="323"/>
        <v/>
      </c>
      <c r="Q1348" s="17">
        <f t="shared" si="331"/>
        <v>6994206313.2641487</v>
      </c>
      <c r="AB1348">
        <f t="shared" si="315"/>
        <v>0</v>
      </c>
      <c r="AC1348">
        <f>IF(AB1348=1,"",E1348)</f>
        <v>79.8</v>
      </c>
      <c r="AD1348">
        <f t="shared" si="316"/>
        <v>22.166666666666664</v>
      </c>
    </row>
    <row r="1349" spans="2:30" x14ac:dyDescent="0.35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324"/>
        <v>2.7777777777778172E-2</v>
      </c>
      <c r="G1349" s="17">
        <f t="shared" si="325"/>
        <v>0.10000000000000142</v>
      </c>
      <c r="H1349" s="17">
        <f t="shared" si="317"/>
        <v>8.0000000000001137</v>
      </c>
      <c r="I1349" s="17">
        <f t="shared" si="318"/>
        <v>2257.1750000000002</v>
      </c>
      <c r="J1349" s="17">
        <f t="shared" si="319"/>
        <v>76.333499199459894</v>
      </c>
      <c r="K1349" s="17">
        <f t="shared" si="327"/>
        <v>1426377.5985903735</v>
      </c>
      <c r="L1349" s="17">
        <f t="shared" si="320"/>
        <v>2341.5084991994599</v>
      </c>
      <c r="M1349" s="17">
        <f t="shared" si="321"/>
        <v>187086.52908603687</v>
      </c>
      <c r="N1349" s="17">
        <f t="shared" si="322"/>
        <v>59680602.778445758</v>
      </c>
      <c r="O1349" s="17">
        <f t="shared" si="326"/>
        <v>17334301752.73505</v>
      </c>
      <c r="P1349" s="17" t="str">
        <f t="shared" si="323"/>
        <v/>
      </c>
      <c r="Q1349" s="17">
        <f t="shared" si="331"/>
        <v>6994206313.2641487</v>
      </c>
      <c r="AB1349">
        <f t="shared" si="315"/>
        <v>0</v>
      </c>
      <c r="AC1349">
        <f>IF(AB1349=1,"",E1349)</f>
        <v>79.900000000000006</v>
      </c>
      <c r="AD1349">
        <f t="shared" si="316"/>
        <v>22.194444444444446</v>
      </c>
    </row>
    <row r="1350" spans="2:30" x14ac:dyDescent="0.35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324"/>
        <v>6.9444444444444448E-2</v>
      </c>
      <c r="G1350" s="17">
        <f t="shared" si="325"/>
        <v>0.25</v>
      </c>
      <c r="H1350" s="17">
        <f t="shared" si="317"/>
        <v>20</v>
      </c>
      <c r="I1350" s="17">
        <f t="shared" si="318"/>
        <v>2260</v>
      </c>
      <c r="J1350" s="17">
        <f t="shared" si="319"/>
        <v>76.524691358024711</v>
      </c>
      <c r="K1350" s="17">
        <f t="shared" si="327"/>
        <v>1428734.1232817315</v>
      </c>
      <c r="L1350" s="17">
        <f t="shared" si="320"/>
        <v>2356.5246913580249</v>
      </c>
      <c r="M1350" s="17">
        <f t="shared" si="321"/>
        <v>188521.975308642</v>
      </c>
      <c r="N1350" s="17">
        <f t="shared" si="322"/>
        <v>60327032.09876544</v>
      </c>
      <c r="O1350" s="17">
        <f t="shared" si="326"/>
        <v>17394628784.833817</v>
      </c>
      <c r="P1350" s="17" t="str">
        <f t="shared" si="323"/>
        <v/>
      </c>
      <c r="Q1350" s="17">
        <f t="shared" si="331"/>
        <v>6994206313.2641487</v>
      </c>
      <c r="AB1350">
        <f t="shared" si="315"/>
        <v>0</v>
      </c>
      <c r="AC1350">
        <f>IF(AB1350=1,"",E1350)</f>
        <v>80</v>
      </c>
      <c r="AD1350">
        <f t="shared" si="316"/>
        <v>22.222222222222221</v>
      </c>
    </row>
    <row r="1351" spans="2:30" x14ac:dyDescent="0.35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324"/>
        <v>0.11111111111111072</v>
      </c>
      <c r="G1351" s="17">
        <f t="shared" si="325"/>
        <v>0.39999999999999858</v>
      </c>
      <c r="H1351" s="17">
        <f t="shared" si="317"/>
        <v>31.999999999999886</v>
      </c>
      <c r="I1351" s="17">
        <f t="shared" si="318"/>
        <v>2271.3000000000002</v>
      </c>
      <c r="J1351" s="17">
        <f t="shared" si="319"/>
        <v>77.291851388888929</v>
      </c>
      <c r="K1351" s="17">
        <f t="shared" si="327"/>
        <v>1431114.7151331203</v>
      </c>
      <c r="L1351" s="17">
        <f t="shared" si="320"/>
        <v>2380.5918513888892</v>
      </c>
      <c r="M1351" s="17">
        <f t="shared" si="321"/>
        <v>191399.5848516667</v>
      </c>
      <c r="N1351" s="17">
        <f t="shared" si="322"/>
        <v>61439266.737385012</v>
      </c>
      <c r="O1351" s="17">
        <f t="shared" si="326"/>
        <v>17456068051.571201</v>
      </c>
      <c r="P1351" s="17" t="str">
        <f t="shared" si="323"/>
        <v/>
      </c>
      <c r="Q1351" s="17">
        <f t="shared" si="331"/>
        <v>6994206313.2641487</v>
      </c>
      <c r="AB1351">
        <f t="shared" si="315"/>
        <v>0</v>
      </c>
      <c r="AC1351">
        <f>IF(AB1351=1,"",E1351)</f>
        <v>80.400000000000006</v>
      </c>
      <c r="AD1351">
        <f t="shared" si="316"/>
        <v>22.333333333333336</v>
      </c>
    </row>
    <row r="1352" spans="2:30" x14ac:dyDescent="0.35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324"/>
        <v>0.11111111111111072</v>
      </c>
      <c r="G1352" s="17">
        <f t="shared" si="325"/>
        <v>0.39999999999999858</v>
      </c>
      <c r="H1352" s="17">
        <f t="shared" si="317"/>
        <v>31.999999999999886</v>
      </c>
      <c r="I1352" s="17">
        <f t="shared" si="318"/>
        <v>2282.6</v>
      </c>
      <c r="J1352" s="17">
        <f t="shared" si="319"/>
        <v>78.062837654321015</v>
      </c>
      <c r="K1352" s="17">
        <f t="shared" si="327"/>
        <v>1433507.3779707747</v>
      </c>
      <c r="L1352" s="17">
        <f t="shared" si="320"/>
        <v>2392.6628376543208</v>
      </c>
      <c r="M1352" s="17">
        <f t="shared" si="321"/>
        <v>193327.15728246912</v>
      </c>
      <c r="N1352" s="17">
        <f t="shared" si="322"/>
        <v>62251344.644955061</v>
      </c>
      <c r="O1352" s="17">
        <f t="shared" si="326"/>
        <v>17518319396.216156</v>
      </c>
      <c r="P1352" s="17" t="str">
        <f t="shared" si="323"/>
        <v/>
      </c>
      <c r="Q1352" s="17">
        <f t="shared" si="331"/>
        <v>6994206313.2641487</v>
      </c>
      <c r="AB1352">
        <f t="shared" ref="AB1352:AB1415" si="332">IF(E1352&lt;1,1,0)</f>
        <v>0</v>
      </c>
      <c r="AC1352">
        <f>IF(AB1352=1,"",E1352)</f>
        <v>80.8</v>
      </c>
      <c r="AD1352">
        <f t="shared" ref="AD1352:AD1415" si="333">E1352/3.6</f>
        <v>22.444444444444443</v>
      </c>
    </row>
    <row r="1353" spans="2:30" x14ac:dyDescent="0.35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324"/>
        <v>9.7222222222222612E-2</v>
      </c>
      <c r="G1353" s="17">
        <f t="shared" si="325"/>
        <v>0.35000000000000142</v>
      </c>
      <c r="H1353" s="17">
        <f t="shared" ref="H1353:H1416" si="334">288*F1353</f>
        <v>28.000000000000114</v>
      </c>
      <c r="I1353" s="17">
        <f t="shared" ref="I1353:I1416" si="335">28.25*E1353</f>
        <v>2293.9</v>
      </c>
      <c r="J1353" s="17">
        <f t="shared" ref="J1353:J1416" si="336">0.5*1.225*((E1353*(1000/3600))^2)*0.46*0.55</f>
        <v>78.837650154321011</v>
      </c>
      <c r="K1353" s="17">
        <f t="shared" si="327"/>
        <v>1435908.115620929</v>
      </c>
      <c r="L1353" s="17">
        <f t="shared" ref="L1353:L1416" si="337">H1353+I1353+J1353</f>
        <v>2400.7376501543213</v>
      </c>
      <c r="M1353" s="17">
        <f t="shared" ref="M1353:M1416" si="338">L1353*E1353</f>
        <v>194939.89719253089</v>
      </c>
      <c r="N1353" s="17">
        <f t="shared" ref="N1353:N1416" si="339">M1353*D1353</f>
        <v>62965586.793187477</v>
      </c>
      <c r="O1353" s="17">
        <f t="shared" si="326"/>
        <v>17581284983.009342</v>
      </c>
      <c r="P1353" s="17" t="str">
        <f t="shared" ref="P1353:P1416" si="340">IF(N1353&lt;N1352, N1353, "")</f>
        <v/>
      </c>
      <c r="Q1353" s="17">
        <f t="shared" si="331"/>
        <v>6994206313.2641487</v>
      </c>
      <c r="AB1353">
        <f t="shared" si="332"/>
        <v>0</v>
      </c>
      <c r="AC1353">
        <f>IF(AB1353=1,"",E1353)</f>
        <v>81.2</v>
      </c>
      <c r="AD1353">
        <f t="shared" si="333"/>
        <v>22.555555555555557</v>
      </c>
    </row>
    <row r="1354" spans="2:30" x14ac:dyDescent="0.35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341">($E1355-$E1353)/2/3.6</f>
        <v>5.5555555555554373E-2</v>
      </c>
      <c r="G1354" s="17">
        <f t="shared" ref="G1354:G1417" si="342">($E1355-$E1353)/2</f>
        <v>0.19999999999999574</v>
      </c>
      <c r="H1354" s="17">
        <f t="shared" si="334"/>
        <v>15.999999999999659</v>
      </c>
      <c r="I1354" s="17">
        <f t="shared" si="335"/>
        <v>2302.375</v>
      </c>
      <c r="J1354" s="17">
        <f t="shared" si="336"/>
        <v>79.42127049575619</v>
      </c>
      <c r="K1354" s="17">
        <f t="shared" si="327"/>
        <v>1438305.9118914248</v>
      </c>
      <c r="L1354" s="17">
        <f t="shared" si="337"/>
        <v>2397.7962704957558</v>
      </c>
      <c r="M1354" s="17">
        <f t="shared" si="338"/>
        <v>195420.39604540411</v>
      </c>
      <c r="N1354" s="17">
        <f t="shared" si="339"/>
        <v>63316208.318710931</v>
      </c>
      <c r="O1354" s="17">
        <f t="shared" ref="O1354:O1417" si="343">(M1354*D1354)+O1353</f>
        <v>17644601191.328053</v>
      </c>
      <c r="P1354" s="17" t="str">
        <f t="shared" si="340"/>
        <v/>
      </c>
      <c r="Q1354" s="17">
        <f t="shared" si="331"/>
        <v>6994206313.2641487</v>
      </c>
      <c r="AB1354">
        <f t="shared" si="332"/>
        <v>0</v>
      </c>
      <c r="AC1354">
        <f>IF(AB1354=1,"",E1354)</f>
        <v>81.5</v>
      </c>
      <c r="AD1354">
        <f t="shared" si="333"/>
        <v>22.638888888888889</v>
      </c>
    </row>
    <row r="1355" spans="2:30" x14ac:dyDescent="0.35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341"/>
        <v>1.3888888888888099E-2</v>
      </c>
      <c r="G1355" s="17">
        <f t="shared" si="342"/>
        <v>4.9999999999997158E-2</v>
      </c>
      <c r="H1355" s="17">
        <f t="shared" si="334"/>
        <v>3.9999999999997726</v>
      </c>
      <c r="I1355" s="17">
        <f t="shared" si="335"/>
        <v>2305.1999999999998</v>
      </c>
      <c r="J1355" s="17">
        <f t="shared" si="336"/>
        <v>79.616288888888903</v>
      </c>
      <c r="K1355" s="17">
        <f t="shared" si="327"/>
        <v>1440694.7281803137</v>
      </c>
      <c r="L1355" s="17">
        <f t="shared" si="337"/>
        <v>2388.8162888888887</v>
      </c>
      <c r="M1355" s="17">
        <f t="shared" si="338"/>
        <v>194927.40917333332</v>
      </c>
      <c r="N1355" s="17">
        <f t="shared" si="339"/>
        <v>63351407.98133333</v>
      </c>
      <c r="O1355" s="17">
        <f t="shared" si="343"/>
        <v>17707952599.309387</v>
      </c>
      <c r="P1355" s="17" t="str">
        <f t="shared" si="340"/>
        <v/>
      </c>
      <c r="Q1355" s="17">
        <f t="shared" si="331"/>
        <v>6994206313.2641487</v>
      </c>
      <c r="AB1355">
        <f t="shared" si="332"/>
        <v>0</v>
      </c>
      <c r="AC1355">
        <f>IF(AB1355=1,"",E1355)</f>
        <v>81.599999999999994</v>
      </c>
      <c r="AD1355">
        <f t="shared" si="333"/>
        <v>22.666666666666664</v>
      </c>
    </row>
    <row r="1356" spans="2:30" x14ac:dyDescent="0.35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341"/>
        <v>-2.7777777777776198E-2</v>
      </c>
      <c r="G1356" s="17">
        <f t="shared" si="342"/>
        <v>-9.9999999999994316E-2</v>
      </c>
      <c r="H1356" s="17">
        <f t="shared" si="334"/>
        <v>-7.9999999999995453</v>
      </c>
      <c r="I1356" s="17">
        <f t="shared" si="335"/>
        <v>2305.1999999999998</v>
      </c>
      <c r="J1356" s="17">
        <f t="shared" si="336"/>
        <v>79.616288888888903</v>
      </c>
      <c r="K1356" s="17">
        <f t="shared" si="327"/>
        <v>1443071.5444692026</v>
      </c>
      <c r="L1356" s="17">
        <f t="shared" si="337"/>
        <v>2376.8162888888892</v>
      </c>
      <c r="M1356" s="17">
        <f t="shared" si="338"/>
        <v>193948.20917333334</v>
      </c>
      <c r="N1356" s="17">
        <f t="shared" si="339"/>
        <v>63227116.190506667</v>
      </c>
      <c r="O1356" s="17">
        <f t="shared" si="343"/>
        <v>17771179715.499893</v>
      </c>
      <c r="P1356" s="17">
        <f t="shared" si="340"/>
        <v>63227116.190506667</v>
      </c>
      <c r="Q1356" s="17">
        <f>Q1344+P1356</f>
        <v>7057433429.4546556</v>
      </c>
      <c r="AB1356">
        <f t="shared" si="332"/>
        <v>0</v>
      </c>
      <c r="AC1356">
        <f>IF(AB1356=1,"",E1356)</f>
        <v>81.599999999999994</v>
      </c>
      <c r="AD1356">
        <f t="shared" si="333"/>
        <v>22.666666666666664</v>
      </c>
    </row>
    <row r="1357" spans="2:30" x14ac:dyDescent="0.35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341"/>
        <v>-0.12499999999999881</v>
      </c>
      <c r="G1357" s="17">
        <f t="shared" si="342"/>
        <v>-0.44999999999999574</v>
      </c>
      <c r="H1357" s="17">
        <f t="shared" si="334"/>
        <v>-35.999999999999659</v>
      </c>
      <c r="I1357" s="17">
        <f t="shared" si="335"/>
        <v>2299.5500000000002</v>
      </c>
      <c r="J1357" s="17">
        <f t="shared" si="336"/>
        <v>79.226491242283984</v>
      </c>
      <c r="K1357" s="17">
        <f t="shared" si="327"/>
        <v>1445414.3209604449</v>
      </c>
      <c r="L1357" s="17">
        <f t="shared" si="337"/>
        <v>2342.7764912422845</v>
      </c>
      <c r="M1357" s="17">
        <f t="shared" si="338"/>
        <v>190702.00638712198</v>
      </c>
      <c r="N1357" s="17">
        <f t="shared" si="339"/>
        <v>62359556.088588886</v>
      </c>
      <c r="O1357" s="17">
        <f t="shared" si="343"/>
        <v>17833539271.588482</v>
      </c>
      <c r="P1357" s="17">
        <f t="shared" si="340"/>
        <v>62359556.088588886</v>
      </c>
      <c r="Q1357" s="17">
        <f>Q1356+P1357</f>
        <v>7119792985.5432444</v>
      </c>
      <c r="AB1357">
        <f t="shared" si="332"/>
        <v>0</v>
      </c>
      <c r="AC1357">
        <f>IF(AB1357=1,"",E1357)</f>
        <v>81.400000000000006</v>
      </c>
      <c r="AD1357">
        <f t="shared" si="333"/>
        <v>22.611111111111111</v>
      </c>
    </row>
    <row r="1358" spans="2:30" x14ac:dyDescent="0.35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341"/>
        <v>-0.25000000000000155</v>
      </c>
      <c r="G1358" s="17">
        <f t="shared" si="342"/>
        <v>-0.90000000000000568</v>
      </c>
      <c r="H1358" s="17">
        <f t="shared" si="334"/>
        <v>-72.000000000000455</v>
      </c>
      <c r="I1358" s="17">
        <f t="shared" si="335"/>
        <v>2279.7750000000001</v>
      </c>
      <c r="J1358" s="17">
        <f t="shared" si="336"/>
        <v>77.86973237847225</v>
      </c>
      <c r="K1358" s="17">
        <f t="shared" si="327"/>
        <v>1447699.9656928233</v>
      </c>
      <c r="L1358" s="17">
        <f t="shared" si="337"/>
        <v>2285.6447323784719</v>
      </c>
      <c r="M1358" s="17">
        <f t="shared" si="338"/>
        <v>184451.52990294268</v>
      </c>
      <c r="N1358" s="17">
        <f t="shared" si="339"/>
        <v>60500101.8081652</v>
      </c>
      <c r="O1358" s="17">
        <f t="shared" si="343"/>
        <v>17894039373.396648</v>
      </c>
      <c r="P1358" s="17">
        <f t="shared" si="340"/>
        <v>60500101.8081652</v>
      </c>
      <c r="Q1358" s="17">
        <f>Q1357+P1358</f>
        <v>7180293087.3514099</v>
      </c>
      <c r="AB1358">
        <f t="shared" si="332"/>
        <v>0</v>
      </c>
      <c r="AC1358">
        <f>IF(AB1358=1,"",E1358)</f>
        <v>80.7</v>
      </c>
      <c r="AD1358">
        <f t="shared" si="333"/>
        <v>22.416666666666668</v>
      </c>
    </row>
    <row r="1359" spans="2:30" x14ac:dyDescent="0.35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341"/>
        <v>-0.34722222222222221</v>
      </c>
      <c r="G1359" s="17">
        <f t="shared" si="342"/>
        <v>-1.25</v>
      </c>
      <c r="H1359" s="17">
        <f t="shared" si="334"/>
        <v>-100</v>
      </c>
      <c r="I1359" s="17">
        <f t="shared" si="335"/>
        <v>2248.6999999999998</v>
      </c>
      <c r="J1359" s="17">
        <f t="shared" si="336"/>
        <v>75.761357561728403</v>
      </c>
      <c r="K1359" s="17">
        <f t="shared" si="327"/>
        <v>1449924.4270503849</v>
      </c>
      <c r="L1359" s="17">
        <f t="shared" si="337"/>
        <v>2224.4613575617282</v>
      </c>
      <c r="M1359" s="17">
        <f t="shared" si="338"/>
        <v>177067.12406191355</v>
      </c>
      <c r="N1359" s="17">
        <f t="shared" si="339"/>
        <v>58255083.816369556</v>
      </c>
      <c r="O1359" s="17">
        <f t="shared" si="343"/>
        <v>17952294457.213017</v>
      </c>
      <c r="P1359" s="17">
        <f t="shared" si="340"/>
        <v>58255083.816369556</v>
      </c>
      <c r="Q1359" s="17">
        <f>Q1358+P1359</f>
        <v>7238548171.1677799</v>
      </c>
      <c r="AB1359">
        <f t="shared" si="332"/>
        <v>0</v>
      </c>
      <c r="AC1359">
        <f>IF(AB1359=1,"",E1359)</f>
        <v>79.599999999999994</v>
      </c>
      <c r="AD1359">
        <f t="shared" si="333"/>
        <v>22.111111111111111</v>
      </c>
    </row>
    <row r="1360" spans="2:30" x14ac:dyDescent="0.35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341"/>
        <v>-0.38888888888888851</v>
      </c>
      <c r="G1360" s="17">
        <f t="shared" si="342"/>
        <v>-1.3999999999999986</v>
      </c>
      <c r="H1360" s="17">
        <f t="shared" si="334"/>
        <v>-111.99999999999989</v>
      </c>
      <c r="I1360" s="17">
        <f t="shared" si="335"/>
        <v>2209.15</v>
      </c>
      <c r="J1360" s="17">
        <f t="shared" si="336"/>
        <v>73.119820871913603</v>
      </c>
      <c r="K1360" s="17">
        <f t="shared" si="327"/>
        <v>1452094.6968712569</v>
      </c>
      <c r="L1360" s="17">
        <f t="shared" si="337"/>
        <v>2170.2698208719139</v>
      </c>
      <c r="M1360" s="17">
        <f t="shared" si="338"/>
        <v>169715.09999218368</v>
      </c>
      <c r="N1360" s="17">
        <f t="shared" si="339"/>
        <v>56005982.997420616</v>
      </c>
      <c r="O1360" s="17">
        <f t="shared" si="343"/>
        <v>18008300440.210438</v>
      </c>
      <c r="P1360" s="17">
        <f t="shared" si="340"/>
        <v>56005982.997420616</v>
      </c>
      <c r="Q1360" s="17">
        <f>Q1359+P1360</f>
        <v>7294554154.1652002</v>
      </c>
      <c r="AB1360">
        <f t="shared" si="332"/>
        <v>0</v>
      </c>
      <c r="AC1360">
        <f>IF(AB1360=1,"",E1360)</f>
        <v>78.2</v>
      </c>
      <c r="AD1360">
        <f t="shared" si="333"/>
        <v>21.722222222222221</v>
      </c>
    </row>
    <row r="1361" spans="2:30" x14ac:dyDescent="0.35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341"/>
        <v>-0.40277777777777857</v>
      </c>
      <c r="G1361" s="17">
        <f t="shared" si="342"/>
        <v>-1.4500000000000028</v>
      </c>
      <c r="H1361" s="17">
        <f t="shared" si="334"/>
        <v>-116.00000000000023</v>
      </c>
      <c r="I1361" s="17">
        <f t="shared" si="335"/>
        <v>2169.6</v>
      </c>
      <c r="J1361" s="17">
        <f t="shared" si="336"/>
        <v>70.525155555555571</v>
      </c>
      <c r="K1361" s="17">
        <f t="shared" si="327"/>
        <v>1454218.8220268125</v>
      </c>
      <c r="L1361" s="17">
        <f t="shared" si="337"/>
        <v>2124.125155555555</v>
      </c>
      <c r="M1361" s="17">
        <f t="shared" si="338"/>
        <v>163132.81194666662</v>
      </c>
      <c r="N1361" s="17">
        <f t="shared" si="339"/>
        <v>53996960.754346654</v>
      </c>
      <c r="O1361" s="17">
        <f t="shared" si="343"/>
        <v>18062297400.964783</v>
      </c>
      <c r="P1361" s="17">
        <f t="shared" si="340"/>
        <v>53996960.754346654</v>
      </c>
      <c r="Q1361" s="17">
        <f>Q1360+P1361</f>
        <v>7348551114.9195471</v>
      </c>
      <c r="AB1361">
        <f t="shared" si="332"/>
        <v>0</v>
      </c>
      <c r="AC1361">
        <f>IF(AB1361=1,"",E1361)</f>
        <v>76.8</v>
      </c>
      <c r="AD1361">
        <f t="shared" si="333"/>
        <v>21.333333333333332</v>
      </c>
    </row>
    <row r="1362" spans="2:30" x14ac:dyDescent="0.35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341"/>
        <v>-0.41666666666666663</v>
      </c>
      <c r="G1362" s="17">
        <f t="shared" si="342"/>
        <v>-1.5</v>
      </c>
      <c r="H1362" s="17">
        <f t="shared" si="334"/>
        <v>-119.99999999999999</v>
      </c>
      <c r="I1362" s="17">
        <f t="shared" si="335"/>
        <v>2127.2249999999999</v>
      </c>
      <c r="J1362" s="17">
        <f t="shared" si="336"/>
        <v>67.797169878472246</v>
      </c>
      <c r="K1362" s="17">
        <f t="shared" si="327"/>
        <v>1456293.8441966909</v>
      </c>
      <c r="L1362" s="17">
        <f t="shared" si="337"/>
        <v>2075.0221698784721</v>
      </c>
      <c r="M1362" s="17">
        <f t="shared" si="338"/>
        <v>156249.16939184893</v>
      </c>
      <c r="N1362" s="17">
        <f t="shared" si="339"/>
        <v>51874724.238093846</v>
      </c>
      <c r="O1362" s="17">
        <f t="shared" si="343"/>
        <v>18114172125.202877</v>
      </c>
      <c r="P1362" s="17">
        <f t="shared" si="340"/>
        <v>51874724.238093846</v>
      </c>
      <c r="Q1362" s="17">
        <f>Q1361+P1362</f>
        <v>7400425839.1576405</v>
      </c>
      <c r="AB1362">
        <f t="shared" si="332"/>
        <v>0</v>
      </c>
      <c r="AC1362">
        <f>IF(AB1362=1,"",E1362)</f>
        <v>75.3</v>
      </c>
      <c r="AD1362">
        <f t="shared" si="333"/>
        <v>20.916666666666664</v>
      </c>
    </row>
    <row r="1363" spans="2:30" x14ac:dyDescent="0.35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341"/>
        <v>-0.44444444444444481</v>
      </c>
      <c r="G1363" s="17">
        <f t="shared" si="342"/>
        <v>-1.6000000000000014</v>
      </c>
      <c r="H1363" s="17">
        <f t="shared" si="334"/>
        <v>-128.00000000000011</v>
      </c>
      <c r="I1363" s="17">
        <f t="shared" si="335"/>
        <v>2084.85</v>
      </c>
      <c r="J1363" s="17">
        <f t="shared" si="336"/>
        <v>65.122990625000014</v>
      </c>
      <c r="K1363" s="17">
        <f t="shared" si="327"/>
        <v>1458315.817187316</v>
      </c>
      <c r="L1363" s="17">
        <f t="shared" si="337"/>
        <v>2021.972990625</v>
      </c>
      <c r="M1363" s="17">
        <f t="shared" si="338"/>
        <v>149221.60670812498</v>
      </c>
      <c r="N1363" s="17">
        <f t="shared" si="339"/>
        <v>49690795.033805616</v>
      </c>
      <c r="O1363" s="17">
        <f t="shared" si="343"/>
        <v>18163862920.236683</v>
      </c>
      <c r="P1363" s="17">
        <f t="shared" si="340"/>
        <v>49690795.033805616</v>
      </c>
      <c r="Q1363" s="17">
        <f>Q1362+P1363</f>
        <v>7450116634.1914463</v>
      </c>
      <c r="AB1363">
        <f t="shared" si="332"/>
        <v>0</v>
      </c>
      <c r="AC1363">
        <f>IF(AB1363=1,"",E1363)</f>
        <v>73.8</v>
      </c>
      <c r="AD1363">
        <f t="shared" si="333"/>
        <v>20.5</v>
      </c>
    </row>
    <row r="1364" spans="2:30" x14ac:dyDescent="0.35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341"/>
        <v>-0.49999999999999922</v>
      </c>
      <c r="G1364" s="17">
        <f t="shared" si="342"/>
        <v>-1.7999999999999972</v>
      </c>
      <c r="H1364" s="17">
        <f t="shared" si="334"/>
        <v>-143.99999999999977</v>
      </c>
      <c r="I1364" s="17">
        <f t="shared" si="335"/>
        <v>2036.8249999999998</v>
      </c>
      <c r="J1364" s="17">
        <f t="shared" si="336"/>
        <v>62.157300125385824</v>
      </c>
      <c r="K1364" s="17">
        <f t="shared" si="327"/>
        <v>1460270.7994874413</v>
      </c>
      <c r="L1364" s="17">
        <f t="shared" si="337"/>
        <v>1954.9823001253858</v>
      </c>
      <c r="M1364" s="17">
        <f t="shared" si="338"/>
        <v>140954.22383904029</v>
      </c>
      <c r="N1364" s="17">
        <f t="shared" si="339"/>
        <v>47078710.762239456</v>
      </c>
      <c r="O1364" s="17">
        <f t="shared" si="343"/>
        <v>18210941630.998924</v>
      </c>
      <c r="P1364" s="17">
        <f t="shared" si="340"/>
        <v>47078710.762239456</v>
      </c>
      <c r="Q1364" s="17">
        <f>Q1363+P1364</f>
        <v>7497195344.9536858</v>
      </c>
      <c r="AB1364">
        <f t="shared" si="332"/>
        <v>0</v>
      </c>
      <c r="AC1364">
        <f>IF(AB1364=1,"",E1364)</f>
        <v>72.099999999999994</v>
      </c>
      <c r="AD1364">
        <f t="shared" si="333"/>
        <v>20.027777777777775</v>
      </c>
    </row>
    <row r="1365" spans="2:30" x14ac:dyDescent="0.35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341"/>
        <v>-0.54166666666666552</v>
      </c>
      <c r="G1365" s="17">
        <f t="shared" si="342"/>
        <v>-1.9499999999999957</v>
      </c>
      <c r="H1365" s="17">
        <f t="shared" si="334"/>
        <v>-155.99999999999966</v>
      </c>
      <c r="I1365" s="17">
        <f t="shared" si="335"/>
        <v>1983.15</v>
      </c>
      <c r="J1365" s="17">
        <f t="shared" si="336"/>
        <v>58.924490625000011</v>
      </c>
      <c r="K1365" s="17">
        <f t="shared" si="327"/>
        <v>1462156.8739780663</v>
      </c>
      <c r="L1365" s="17">
        <f t="shared" si="337"/>
        <v>1886.0744906250006</v>
      </c>
      <c r="M1365" s="17">
        <f t="shared" si="338"/>
        <v>132402.42924187504</v>
      </c>
      <c r="N1365" s="17">
        <f t="shared" si="339"/>
        <v>44354813.796028137</v>
      </c>
      <c r="O1365" s="17">
        <f t="shared" si="343"/>
        <v>18255296444.794952</v>
      </c>
      <c r="P1365" s="17">
        <f t="shared" si="340"/>
        <v>44354813.796028137</v>
      </c>
      <c r="Q1365" s="17">
        <f>Q1364+P1365</f>
        <v>7541550158.7497139</v>
      </c>
      <c r="AB1365">
        <f t="shared" si="332"/>
        <v>0</v>
      </c>
      <c r="AC1365">
        <f>IF(AB1365=1,"",E1365)</f>
        <v>70.2</v>
      </c>
      <c r="AD1365">
        <f t="shared" si="333"/>
        <v>19.5</v>
      </c>
    </row>
    <row r="1366" spans="2:30" x14ac:dyDescent="0.35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341"/>
        <v>-0.56944444444444564</v>
      </c>
      <c r="G1366" s="17">
        <f t="shared" si="342"/>
        <v>-2.0500000000000043</v>
      </c>
      <c r="H1366" s="17">
        <f t="shared" si="334"/>
        <v>-164.00000000000034</v>
      </c>
      <c r="I1366" s="17">
        <f t="shared" si="335"/>
        <v>1926.65</v>
      </c>
      <c r="J1366" s="17">
        <f t="shared" si="336"/>
        <v>55.614797723765449</v>
      </c>
      <c r="K1366" s="17">
        <f t="shared" ref="K1366:K1429" si="344">(H1366+I1366+J1366)+K1365</f>
        <v>1463975.1387757901</v>
      </c>
      <c r="L1366" s="17">
        <f t="shared" si="337"/>
        <v>1818.264797723765</v>
      </c>
      <c r="M1366" s="17">
        <f t="shared" si="338"/>
        <v>124005.65920476078</v>
      </c>
      <c r="N1366" s="17">
        <f t="shared" si="339"/>
        <v>41665901.492799625</v>
      </c>
      <c r="O1366" s="17">
        <f t="shared" si="343"/>
        <v>18296962346.28775</v>
      </c>
      <c r="P1366" s="17">
        <f t="shared" si="340"/>
        <v>41665901.492799625</v>
      </c>
      <c r="Q1366" s="17">
        <f>Q1365+P1366</f>
        <v>7583216060.2425137</v>
      </c>
      <c r="AB1366">
        <f t="shared" si="332"/>
        <v>0</v>
      </c>
      <c r="AC1366">
        <f>IF(AB1366=1,"",E1366)</f>
        <v>68.2</v>
      </c>
      <c r="AD1366">
        <f t="shared" si="333"/>
        <v>18.944444444444446</v>
      </c>
    </row>
    <row r="1367" spans="2:30" x14ac:dyDescent="0.35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341"/>
        <v>-0.61111111111111194</v>
      </c>
      <c r="G1367" s="17">
        <f t="shared" si="342"/>
        <v>-2.2000000000000028</v>
      </c>
      <c r="H1367" s="17">
        <f t="shared" si="334"/>
        <v>-176.00000000000023</v>
      </c>
      <c r="I1367" s="17">
        <f t="shared" si="335"/>
        <v>1867.3249999999998</v>
      </c>
      <c r="J1367" s="17">
        <f t="shared" si="336"/>
        <v>52.242569801311731</v>
      </c>
      <c r="K1367" s="17">
        <f t="shared" si="344"/>
        <v>1465718.7063455915</v>
      </c>
      <c r="L1367" s="17">
        <f t="shared" si="337"/>
        <v>1743.5675698013113</v>
      </c>
      <c r="M1367" s="17">
        <f t="shared" si="338"/>
        <v>115249.81636386666</v>
      </c>
      <c r="N1367" s="17">
        <f t="shared" si="339"/>
        <v>38839188.114623062</v>
      </c>
      <c r="O1367" s="17">
        <f t="shared" si="343"/>
        <v>18335801534.402374</v>
      </c>
      <c r="P1367" s="17">
        <f t="shared" si="340"/>
        <v>38839188.114623062</v>
      </c>
      <c r="Q1367" s="17">
        <f>Q1366+P1367</f>
        <v>7622055248.3571367</v>
      </c>
      <c r="AB1367">
        <f t="shared" si="332"/>
        <v>0</v>
      </c>
      <c r="AC1367">
        <f>IF(AB1367=1,"",E1367)</f>
        <v>66.099999999999994</v>
      </c>
      <c r="AD1367">
        <f t="shared" si="333"/>
        <v>18.361111111111111</v>
      </c>
    </row>
    <row r="1368" spans="2:30" x14ac:dyDescent="0.35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341"/>
        <v>-0.624999999999999</v>
      </c>
      <c r="G1368" s="17">
        <f t="shared" si="342"/>
        <v>-2.2499999999999964</v>
      </c>
      <c r="H1368" s="17">
        <f t="shared" si="334"/>
        <v>-179.99999999999972</v>
      </c>
      <c r="I1368" s="17">
        <f t="shared" si="335"/>
        <v>1802.35</v>
      </c>
      <c r="J1368" s="17">
        <f t="shared" si="336"/>
        <v>48.670181983024698</v>
      </c>
      <c r="K1368" s="17">
        <f t="shared" si="344"/>
        <v>1467389.7265275745</v>
      </c>
      <c r="L1368" s="17">
        <f t="shared" si="337"/>
        <v>1671.0201819830249</v>
      </c>
      <c r="M1368" s="17">
        <f t="shared" si="338"/>
        <v>106611.08761051699</v>
      </c>
      <c r="N1368" s="17">
        <f t="shared" si="339"/>
        <v>36034547.612354741</v>
      </c>
      <c r="O1368" s="17">
        <f t="shared" si="343"/>
        <v>18371836082.014729</v>
      </c>
      <c r="P1368" s="17">
        <f t="shared" si="340"/>
        <v>36034547.612354741</v>
      </c>
      <c r="Q1368" s="17">
        <f>Q1367+P1368</f>
        <v>7658089795.969491</v>
      </c>
      <c r="AB1368">
        <f t="shared" si="332"/>
        <v>0</v>
      </c>
      <c r="AC1368">
        <f>IF(AB1368=1,"",E1368)</f>
        <v>63.8</v>
      </c>
      <c r="AD1368">
        <f t="shared" si="333"/>
        <v>17.722222222222221</v>
      </c>
    </row>
    <row r="1369" spans="2:30" x14ac:dyDescent="0.35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341"/>
        <v>-0.49999999999999922</v>
      </c>
      <c r="G1369" s="17">
        <f t="shared" si="342"/>
        <v>-1.7999999999999972</v>
      </c>
      <c r="H1369" s="17">
        <f t="shared" si="334"/>
        <v>-143.99999999999977</v>
      </c>
      <c r="I1369" s="17">
        <f t="shared" si="335"/>
        <v>1740.2</v>
      </c>
      <c r="J1369" s="17">
        <f t="shared" si="336"/>
        <v>45.37148950617285</v>
      </c>
      <c r="K1369" s="17">
        <f t="shared" si="344"/>
        <v>1469031.2980170806</v>
      </c>
      <c r="L1369" s="17">
        <f t="shared" si="337"/>
        <v>1641.5714895061731</v>
      </c>
      <c r="M1369" s="17">
        <f t="shared" si="338"/>
        <v>101120.80375358026</v>
      </c>
      <c r="N1369" s="17">
        <f t="shared" si="339"/>
        <v>34279952.472463705</v>
      </c>
      <c r="O1369" s="17">
        <f t="shared" si="343"/>
        <v>18406116034.487194</v>
      </c>
      <c r="P1369" s="17">
        <f t="shared" si="340"/>
        <v>34279952.472463705</v>
      </c>
      <c r="Q1369" s="17">
        <f>Q1368+P1369</f>
        <v>7692369748.4419546</v>
      </c>
      <c r="AB1369">
        <f t="shared" si="332"/>
        <v>0</v>
      </c>
      <c r="AC1369">
        <f>IF(AB1369=1,"",E1369)</f>
        <v>61.6</v>
      </c>
      <c r="AD1369">
        <f t="shared" si="333"/>
        <v>17.111111111111111</v>
      </c>
    </row>
    <row r="1370" spans="2:30" x14ac:dyDescent="0.35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341"/>
        <v>-0.25000000000000061</v>
      </c>
      <c r="G1370" s="17">
        <f t="shared" si="342"/>
        <v>-0.90000000000000213</v>
      </c>
      <c r="H1370" s="17">
        <f t="shared" si="334"/>
        <v>-72.000000000000171</v>
      </c>
      <c r="I1370" s="17">
        <f t="shared" si="335"/>
        <v>1700.65</v>
      </c>
      <c r="J1370" s="17">
        <f t="shared" si="336"/>
        <v>43.33258476080249</v>
      </c>
      <c r="K1370" s="17">
        <f t="shared" si="344"/>
        <v>1470703.2806018414</v>
      </c>
      <c r="L1370" s="17">
        <f t="shared" si="337"/>
        <v>1671.9825847608024</v>
      </c>
      <c r="M1370" s="17">
        <f t="shared" si="338"/>
        <v>100653.35160260031</v>
      </c>
      <c r="N1370" s="17">
        <f t="shared" si="339"/>
        <v>34222139.544884101</v>
      </c>
      <c r="O1370" s="17">
        <f t="shared" si="343"/>
        <v>18440338174.032078</v>
      </c>
      <c r="P1370" s="17">
        <f t="shared" si="340"/>
        <v>34222139.544884101</v>
      </c>
      <c r="Q1370" s="17">
        <f>Q1369+P1370</f>
        <v>7726591887.9868383</v>
      </c>
      <c r="AB1370">
        <f t="shared" si="332"/>
        <v>0</v>
      </c>
      <c r="AC1370">
        <f>IF(AB1370=1,"",E1370)</f>
        <v>60.2</v>
      </c>
      <c r="AD1370">
        <f t="shared" si="333"/>
        <v>16.722222222222221</v>
      </c>
    </row>
    <row r="1371" spans="2:30" x14ac:dyDescent="0.35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341"/>
        <v>2.7777777777777186E-2</v>
      </c>
      <c r="G1371" s="17">
        <f t="shared" si="342"/>
        <v>9.9999999999997868E-2</v>
      </c>
      <c r="H1371" s="17">
        <f t="shared" si="334"/>
        <v>7.9999999999998295</v>
      </c>
      <c r="I1371" s="17">
        <f t="shared" si="335"/>
        <v>1689.35</v>
      </c>
      <c r="J1371" s="17">
        <f t="shared" si="336"/>
        <v>42.758649575617291</v>
      </c>
      <c r="K1371" s="17">
        <f t="shared" si="344"/>
        <v>1472443.389251417</v>
      </c>
      <c r="L1371" s="17">
        <f t="shared" si="337"/>
        <v>1740.1086495756169</v>
      </c>
      <c r="M1371" s="17">
        <f t="shared" si="338"/>
        <v>104058.49724462189</v>
      </c>
      <c r="N1371" s="17">
        <f t="shared" si="339"/>
        <v>35483947.560416065</v>
      </c>
      <c r="O1371" s="17">
        <f t="shared" si="343"/>
        <v>18475822121.592495</v>
      </c>
      <c r="P1371" s="17" t="str">
        <f t="shared" si="340"/>
        <v/>
      </c>
      <c r="Q1371" s="17">
        <f>Q1370</f>
        <v>7726591887.9868383</v>
      </c>
      <c r="AB1371">
        <f t="shared" si="332"/>
        <v>0</v>
      </c>
      <c r="AC1371">
        <f>IF(AB1371=1,"",E1371)</f>
        <v>59.8</v>
      </c>
      <c r="AD1371">
        <f t="shared" si="333"/>
        <v>16.611111111111111</v>
      </c>
    </row>
    <row r="1372" spans="2:30" x14ac:dyDescent="0.35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341"/>
        <v>0.27777777777777779</v>
      </c>
      <c r="G1372" s="17">
        <f t="shared" si="342"/>
        <v>1</v>
      </c>
      <c r="H1372" s="17">
        <f t="shared" si="334"/>
        <v>80</v>
      </c>
      <c r="I1372" s="17">
        <f t="shared" si="335"/>
        <v>1706.3</v>
      </c>
      <c r="J1372" s="17">
        <f t="shared" si="336"/>
        <v>43.62098719135804</v>
      </c>
      <c r="K1372" s="17">
        <f t="shared" si="344"/>
        <v>1474273.3102386084</v>
      </c>
      <c r="L1372" s="17">
        <f t="shared" si="337"/>
        <v>1829.9209871913581</v>
      </c>
      <c r="M1372" s="17">
        <f t="shared" si="338"/>
        <v>110527.22762635803</v>
      </c>
      <c r="N1372" s="17">
        <f t="shared" si="339"/>
        <v>37800311.848214447</v>
      </c>
      <c r="O1372" s="17">
        <f t="shared" si="343"/>
        <v>18513622433.440708</v>
      </c>
      <c r="P1372" s="17" t="str">
        <f t="shared" si="340"/>
        <v/>
      </c>
      <c r="Q1372" s="17">
        <f t="shared" ref="Q1372:Q1374" si="345">Q1371</f>
        <v>7726591887.9868383</v>
      </c>
      <c r="AB1372">
        <f t="shared" si="332"/>
        <v>0</v>
      </c>
      <c r="AC1372">
        <f>IF(AB1372=1,"",E1372)</f>
        <v>60.4</v>
      </c>
      <c r="AD1372">
        <f t="shared" si="333"/>
        <v>16.777777777777779</v>
      </c>
    </row>
    <row r="1373" spans="2:30" x14ac:dyDescent="0.35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341"/>
        <v>0.30555555555555597</v>
      </c>
      <c r="G1373" s="17">
        <f t="shared" si="342"/>
        <v>1.1000000000000014</v>
      </c>
      <c r="H1373" s="17">
        <f t="shared" si="334"/>
        <v>88.000000000000114</v>
      </c>
      <c r="I1373" s="17">
        <f t="shared" si="335"/>
        <v>1745.85</v>
      </c>
      <c r="J1373" s="17">
        <f t="shared" si="336"/>
        <v>45.666587847222232</v>
      </c>
      <c r="K1373" s="17">
        <f t="shared" si="344"/>
        <v>1476152.8268264555</v>
      </c>
      <c r="L1373" s="17">
        <f t="shared" si="337"/>
        <v>1879.5165878472221</v>
      </c>
      <c r="M1373" s="17">
        <f t="shared" si="338"/>
        <v>116154.12512895832</v>
      </c>
      <c r="N1373" s="17">
        <f t="shared" si="339"/>
        <v>39840864.919232704</v>
      </c>
      <c r="O1373" s="17">
        <f t="shared" si="343"/>
        <v>18553463298.35994</v>
      </c>
      <c r="P1373" s="17" t="str">
        <f t="shared" si="340"/>
        <v/>
      </c>
      <c r="Q1373" s="17">
        <f t="shared" si="345"/>
        <v>7726591887.9868383</v>
      </c>
      <c r="AB1373">
        <f t="shared" si="332"/>
        <v>0</v>
      </c>
      <c r="AC1373">
        <f>IF(AB1373=1,"",E1373)</f>
        <v>61.8</v>
      </c>
      <c r="AD1373">
        <f t="shared" si="333"/>
        <v>17.166666666666664</v>
      </c>
    </row>
    <row r="1374" spans="2:30" x14ac:dyDescent="0.35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341"/>
        <v>0.12500000000000078</v>
      </c>
      <c r="G1374" s="17">
        <f t="shared" si="342"/>
        <v>0.45000000000000284</v>
      </c>
      <c r="H1374" s="17">
        <f t="shared" si="334"/>
        <v>36.000000000000227</v>
      </c>
      <c r="I1374" s="17">
        <f t="shared" si="335"/>
        <v>1768.45</v>
      </c>
      <c r="J1374" s="17">
        <f t="shared" si="336"/>
        <v>46.85654679783952</v>
      </c>
      <c r="K1374" s="17">
        <f t="shared" si="344"/>
        <v>1478004.1333732533</v>
      </c>
      <c r="L1374" s="17">
        <f t="shared" si="337"/>
        <v>1851.3065467978397</v>
      </c>
      <c r="M1374" s="17">
        <f t="shared" si="338"/>
        <v>115891.78982954477</v>
      </c>
      <c r="N1374" s="17">
        <f t="shared" si="339"/>
        <v>39866775.7013634</v>
      </c>
      <c r="O1374" s="17">
        <f t="shared" si="343"/>
        <v>18593330074.061302</v>
      </c>
      <c r="P1374" s="17" t="str">
        <f t="shared" si="340"/>
        <v/>
      </c>
      <c r="Q1374" s="17">
        <f t="shared" si="345"/>
        <v>7726591887.9868383</v>
      </c>
      <c r="AB1374">
        <f t="shared" si="332"/>
        <v>0</v>
      </c>
      <c r="AC1374">
        <f>IF(AB1374=1,"",E1374)</f>
        <v>62.6</v>
      </c>
      <c r="AD1374">
        <f t="shared" si="333"/>
        <v>17.388888888888889</v>
      </c>
    </row>
    <row r="1375" spans="2:30" x14ac:dyDescent="0.35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341"/>
        <v>-9.7222222222222612E-2</v>
      </c>
      <c r="G1375" s="17">
        <f t="shared" si="342"/>
        <v>-0.35000000000000142</v>
      </c>
      <c r="H1375" s="17">
        <f t="shared" si="334"/>
        <v>-28.000000000000114</v>
      </c>
      <c r="I1375" s="17">
        <f t="shared" si="335"/>
        <v>1771.2750000000001</v>
      </c>
      <c r="J1375" s="17">
        <f t="shared" si="336"/>
        <v>47.006367795138907</v>
      </c>
      <c r="K1375" s="17">
        <f t="shared" si="344"/>
        <v>1479794.4147410484</v>
      </c>
      <c r="L1375" s="17">
        <f t="shared" si="337"/>
        <v>1790.281367795139</v>
      </c>
      <c r="M1375" s="17">
        <f t="shared" si="338"/>
        <v>112250.64176075521</v>
      </c>
      <c r="N1375" s="17">
        <f t="shared" si="339"/>
        <v>38726471.407460548</v>
      </c>
      <c r="O1375" s="17">
        <f t="shared" si="343"/>
        <v>18632056545.468761</v>
      </c>
      <c r="P1375" s="17">
        <f t="shared" si="340"/>
        <v>38726471.407460548</v>
      </c>
      <c r="Q1375" s="17">
        <f>Q1370+P1375</f>
        <v>7765318359.3942986</v>
      </c>
      <c r="AB1375">
        <f t="shared" si="332"/>
        <v>0</v>
      </c>
      <c r="AC1375">
        <f>IF(AB1375=1,"",E1375)</f>
        <v>62.7</v>
      </c>
      <c r="AD1375">
        <f t="shared" si="333"/>
        <v>17.416666666666668</v>
      </c>
    </row>
    <row r="1376" spans="2:30" x14ac:dyDescent="0.35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341"/>
        <v>-0.37500000000000039</v>
      </c>
      <c r="G1376" s="17">
        <f t="shared" si="342"/>
        <v>-1.3500000000000014</v>
      </c>
      <c r="H1376" s="17">
        <f t="shared" si="334"/>
        <v>-108.00000000000011</v>
      </c>
      <c r="I1376" s="17">
        <f t="shared" si="335"/>
        <v>1748.675</v>
      </c>
      <c r="J1376" s="17">
        <f t="shared" si="336"/>
        <v>45.814495727237677</v>
      </c>
      <c r="K1376" s="17">
        <f t="shared" si="344"/>
        <v>1481480.9042367756</v>
      </c>
      <c r="L1376" s="17">
        <f t="shared" si="337"/>
        <v>1686.4894957272375</v>
      </c>
      <c r="M1376" s="17">
        <f t="shared" si="338"/>
        <v>104393.699785516</v>
      </c>
      <c r="N1376" s="17">
        <f t="shared" si="339"/>
        <v>36120220.12578854</v>
      </c>
      <c r="O1376" s="17">
        <f t="shared" si="343"/>
        <v>18668176765.594551</v>
      </c>
      <c r="P1376" s="17">
        <f t="shared" si="340"/>
        <v>36120220.12578854</v>
      </c>
      <c r="Q1376" s="17">
        <f>Q1375+P1376</f>
        <v>7801438579.5200872</v>
      </c>
      <c r="AB1376">
        <f t="shared" si="332"/>
        <v>0</v>
      </c>
      <c r="AC1376">
        <f>IF(AB1376=1,"",E1376)</f>
        <v>61.9</v>
      </c>
      <c r="AD1376">
        <f t="shared" si="333"/>
        <v>17.194444444444443</v>
      </c>
    </row>
    <row r="1377" spans="2:30" x14ac:dyDescent="0.35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341"/>
        <v>-0.4861111111111111</v>
      </c>
      <c r="G1377" s="17">
        <f t="shared" si="342"/>
        <v>-1.75</v>
      </c>
      <c r="H1377" s="17">
        <f t="shared" si="334"/>
        <v>-140</v>
      </c>
      <c r="I1377" s="17">
        <f t="shared" si="335"/>
        <v>1695</v>
      </c>
      <c r="J1377" s="17">
        <f t="shared" si="336"/>
        <v>43.045138888888907</v>
      </c>
      <c r="K1377" s="17">
        <f t="shared" si="344"/>
        <v>1483078.9493756646</v>
      </c>
      <c r="L1377" s="17">
        <f t="shared" si="337"/>
        <v>1598.0451388888889</v>
      </c>
      <c r="M1377" s="17">
        <f t="shared" si="338"/>
        <v>95882.708333333328</v>
      </c>
      <c r="N1377" s="17">
        <f t="shared" si="339"/>
        <v>33271299.791666664</v>
      </c>
      <c r="O1377" s="17">
        <f t="shared" si="343"/>
        <v>18701448065.386219</v>
      </c>
      <c r="P1377" s="17">
        <f t="shared" si="340"/>
        <v>33271299.791666664</v>
      </c>
      <c r="Q1377" s="17">
        <f>Q1376+P1377</f>
        <v>7834709879.3117542</v>
      </c>
      <c r="AB1377">
        <f t="shared" si="332"/>
        <v>0</v>
      </c>
      <c r="AC1377">
        <f>IF(AB1377=1,"",E1377)</f>
        <v>60</v>
      </c>
      <c r="AD1377">
        <f t="shared" si="333"/>
        <v>16.666666666666668</v>
      </c>
    </row>
    <row r="1378" spans="2:30" x14ac:dyDescent="0.35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341"/>
        <v>-0.30555555555555597</v>
      </c>
      <c r="G1378" s="17">
        <f t="shared" si="342"/>
        <v>-1.1000000000000014</v>
      </c>
      <c r="H1378" s="17">
        <f t="shared" si="334"/>
        <v>-88.000000000000114</v>
      </c>
      <c r="I1378" s="17">
        <f t="shared" si="335"/>
        <v>1649.8</v>
      </c>
      <c r="J1378" s="17">
        <f t="shared" si="336"/>
        <v>40.780008024691355</v>
      </c>
      <c r="K1378" s="17">
        <f t="shared" si="344"/>
        <v>1484681.5293836892</v>
      </c>
      <c r="L1378" s="17">
        <f t="shared" si="337"/>
        <v>1602.5800080246911</v>
      </c>
      <c r="M1378" s="17">
        <f t="shared" si="338"/>
        <v>93590.672468641962</v>
      </c>
      <c r="N1378" s="17">
        <f t="shared" si="339"/>
        <v>32569554.019087404</v>
      </c>
      <c r="O1378" s="17">
        <f t="shared" si="343"/>
        <v>18734017619.405308</v>
      </c>
      <c r="P1378" s="17">
        <f t="shared" si="340"/>
        <v>32569554.019087404</v>
      </c>
      <c r="Q1378" s="17">
        <f>Q1377+P1378</f>
        <v>7867279433.330842</v>
      </c>
      <c r="AB1378">
        <f t="shared" si="332"/>
        <v>0</v>
      </c>
      <c r="AC1378">
        <f>IF(AB1378=1,"",E1378)</f>
        <v>58.4</v>
      </c>
      <c r="AD1378">
        <f t="shared" si="333"/>
        <v>16.222222222222221</v>
      </c>
    </row>
    <row r="1379" spans="2:30" x14ac:dyDescent="0.35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341"/>
        <v>-8.3333333333333523E-2</v>
      </c>
      <c r="G1379" s="17">
        <f t="shared" si="342"/>
        <v>-0.30000000000000071</v>
      </c>
      <c r="H1379" s="17">
        <f t="shared" si="334"/>
        <v>-24.000000000000053</v>
      </c>
      <c r="I1379" s="17">
        <f t="shared" si="335"/>
        <v>1632.85</v>
      </c>
      <c r="J1379" s="17">
        <f t="shared" si="336"/>
        <v>39.946367168209889</v>
      </c>
      <c r="K1379" s="17">
        <f t="shared" si="344"/>
        <v>1486330.3257508574</v>
      </c>
      <c r="L1379" s="17">
        <f t="shared" si="337"/>
        <v>1648.7963671682098</v>
      </c>
      <c r="M1379" s="17">
        <f t="shared" si="338"/>
        <v>95300.430022322529</v>
      </c>
      <c r="N1379" s="17">
        <f t="shared" si="339"/>
        <v>33259850.077790562</v>
      </c>
      <c r="O1379" s="17">
        <f t="shared" si="343"/>
        <v>18767277469.483097</v>
      </c>
      <c r="P1379" s="17" t="str">
        <f t="shared" si="340"/>
        <v/>
      </c>
      <c r="Q1379" s="17">
        <f>Q1378</f>
        <v>7867279433.330842</v>
      </c>
      <c r="AB1379">
        <f t="shared" si="332"/>
        <v>0</v>
      </c>
      <c r="AC1379">
        <f>IF(AB1379=1,"",E1379)</f>
        <v>57.8</v>
      </c>
      <c r="AD1379">
        <f t="shared" si="333"/>
        <v>16.055555555555554</v>
      </c>
    </row>
    <row r="1380" spans="2:30" x14ac:dyDescent="0.35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341"/>
        <v>0</v>
      </c>
      <c r="G1380" s="17">
        <f t="shared" si="342"/>
        <v>0</v>
      </c>
      <c r="H1380" s="17">
        <f t="shared" si="334"/>
        <v>0</v>
      </c>
      <c r="I1380" s="17">
        <f t="shared" si="335"/>
        <v>1632.85</v>
      </c>
      <c r="J1380" s="17">
        <f t="shared" si="336"/>
        <v>39.946367168209889</v>
      </c>
      <c r="K1380" s="17">
        <f t="shared" si="344"/>
        <v>1488003.1221180256</v>
      </c>
      <c r="L1380" s="17">
        <f t="shared" si="337"/>
        <v>1672.7963671682098</v>
      </c>
      <c r="M1380" s="17">
        <f t="shared" si="338"/>
        <v>96687.630022322526</v>
      </c>
      <c r="N1380" s="17">
        <f t="shared" si="339"/>
        <v>33840670.507812887</v>
      </c>
      <c r="O1380" s="17">
        <f t="shared" si="343"/>
        <v>18801118139.99091</v>
      </c>
      <c r="P1380" s="17" t="str">
        <f t="shared" si="340"/>
        <v/>
      </c>
      <c r="Q1380" s="17">
        <f>Q1379</f>
        <v>7867279433.330842</v>
      </c>
      <c r="AB1380">
        <f t="shared" si="332"/>
        <v>0</v>
      </c>
      <c r="AC1380">
        <f>IF(AB1380=1,"",E1380)</f>
        <v>57.8</v>
      </c>
      <c r="AD1380">
        <f t="shared" si="333"/>
        <v>16.055555555555554</v>
      </c>
    </row>
    <row r="1381" spans="2:30" x14ac:dyDescent="0.35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341"/>
        <v>-6.9444444444444448E-2</v>
      </c>
      <c r="G1381" s="17">
        <f t="shared" si="342"/>
        <v>-0.25</v>
      </c>
      <c r="H1381" s="17">
        <f t="shared" si="334"/>
        <v>-20</v>
      </c>
      <c r="I1381" s="17">
        <f t="shared" si="335"/>
        <v>1632.85</v>
      </c>
      <c r="J1381" s="17">
        <f t="shared" si="336"/>
        <v>39.946367168209889</v>
      </c>
      <c r="K1381" s="17">
        <f t="shared" si="344"/>
        <v>1489655.9184851937</v>
      </c>
      <c r="L1381" s="17">
        <f t="shared" si="337"/>
        <v>1652.7963671682098</v>
      </c>
      <c r="M1381" s="17">
        <f t="shared" si="338"/>
        <v>95531.630022322526</v>
      </c>
      <c r="N1381" s="17">
        <f t="shared" si="339"/>
        <v>33531602.137835208</v>
      </c>
      <c r="O1381" s="17">
        <f t="shared" si="343"/>
        <v>18834649742.128746</v>
      </c>
      <c r="P1381" s="17">
        <f t="shared" si="340"/>
        <v>33531602.137835208</v>
      </c>
      <c r="Q1381" s="17">
        <f>Q1378+P1381</f>
        <v>7900811035.4686775</v>
      </c>
      <c r="AB1381">
        <f t="shared" si="332"/>
        <v>0</v>
      </c>
      <c r="AC1381">
        <f>IF(AB1381=1,"",E1381)</f>
        <v>57.8</v>
      </c>
      <c r="AD1381">
        <f t="shared" si="333"/>
        <v>16.055555555555554</v>
      </c>
    </row>
    <row r="1382" spans="2:30" x14ac:dyDescent="0.35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341"/>
        <v>-0.22222222222222143</v>
      </c>
      <c r="G1382" s="17">
        <f t="shared" si="342"/>
        <v>-0.79999999999999716</v>
      </c>
      <c r="H1382" s="17">
        <f t="shared" si="334"/>
        <v>-63.999999999999773</v>
      </c>
      <c r="I1382" s="17">
        <f t="shared" si="335"/>
        <v>1618.7249999999999</v>
      </c>
      <c r="J1382" s="17">
        <f t="shared" si="336"/>
        <v>39.258242795138898</v>
      </c>
      <c r="K1382" s="17">
        <f t="shared" si="344"/>
        <v>1491249.9017279889</v>
      </c>
      <c r="L1382" s="17">
        <f t="shared" si="337"/>
        <v>1593.9832427951389</v>
      </c>
      <c r="M1382" s="17">
        <f t="shared" si="338"/>
        <v>91335.239812161453</v>
      </c>
      <c r="N1382" s="17">
        <f t="shared" si="339"/>
        <v>32150004.413880832</v>
      </c>
      <c r="O1382" s="17">
        <f t="shared" si="343"/>
        <v>18866799746.542625</v>
      </c>
      <c r="P1382" s="17">
        <f t="shared" si="340"/>
        <v>32150004.413880832</v>
      </c>
      <c r="Q1382" s="17">
        <f>Q1381+P1382</f>
        <v>7932961039.8825588</v>
      </c>
      <c r="AB1382">
        <f t="shared" si="332"/>
        <v>0</v>
      </c>
      <c r="AC1382">
        <f>IF(AB1382=1,"",E1382)</f>
        <v>57.3</v>
      </c>
      <c r="AD1382">
        <f t="shared" si="333"/>
        <v>15.916666666666666</v>
      </c>
    </row>
    <row r="1383" spans="2:30" x14ac:dyDescent="0.35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341"/>
        <v>-0.41666666666666663</v>
      </c>
      <c r="G1383" s="17">
        <f t="shared" si="342"/>
        <v>-1.5</v>
      </c>
      <c r="H1383" s="17">
        <f t="shared" si="334"/>
        <v>-119.99999999999999</v>
      </c>
      <c r="I1383" s="17">
        <f t="shared" si="335"/>
        <v>1587.65</v>
      </c>
      <c r="J1383" s="17">
        <f t="shared" si="336"/>
        <v>37.765413464506189</v>
      </c>
      <c r="K1383" s="17">
        <f t="shared" si="344"/>
        <v>1492755.3171414533</v>
      </c>
      <c r="L1383" s="17">
        <f t="shared" si="337"/>
        <v>1505.4154134645062</v>
      </c>
      <c r="M1383" s="17">
        <f t="shared" si="338"/>
        <v>84604.346236705256</v>
      </c>
      <c r="N1383" s="17">
        <f t="shared" si="339"/>
        <v>29865334.221556954</v>
      </c>
      <c r="O1383" s="17">
        <f t="shared" si="343"/>
        <v>18896665080.764183</v>
      </c>
      <c r="P1383" s="17">
        <f t="shared" si="340"/>
        <v>29865334.221556954</v>
      </c>
      <c r="Q1383" s="17">
        <f>Q1382+P1383</f>
        <v>7962826374.1041155</v>
      </c>
      <c r="AB1383">
        <f t="shared" si="332"/>
        <v>0</v>
      </c>
      <c r="AC1383">
        <f>IF(AB1383=1,"",E1383)</f>
        <v>56.2</v>
      </c>
      <c r="AD1383">
        <f t="shared" si="333"/>
        <v>15.611111111111111</v>
      </c>
    </row>
    <row r="1384" spans="2:30" x14ac:dyDescent="0.35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341"/>
        <v>-0.75000000000000078</v>
      </c>
      <c r="G1384" s="17">
        <f t="shared" si="342"/>
        <v>-2.7000000000000028</v>
      </c>
      <c r="H1384" s="17">
        <f t="shared" si="334"/>
        <v>-216.00000000000023</v>
      </c>
      <c r="I1384" s="17">
        <f t="shared" si="335"/>
        <v>1533.9749999999999</v>
      </c>
      <c r="J1384" s="17">
        <f t="shared" si="336"/>
        <v>35.255044878472233</v>
      </c>
      <c r="K1384" s="17">
        <f t="shared" si="344"/>
        <v>1494108.5471863318</v>
      </c>
      <c r="L1384" s="17">
        <f t="shared" si="337"/>
        <v>1353.230044878472</v>
      </c>
      <c r="M1384" s="17">
        <f t="shared" si="338"/>
        <v>73480.391436901031</v>
      </c>
      <c r="N1384" s="17">
        <f t="shared" si="339"/>
        <v>26012058.568662964</v>
      </c>
      <c r="O1384" s="17">
        <f t="shared" si="343"/>
        <v>18922677139.332848</v>
      </c>
      <c r="P1384" s="17">
        <f t="shared" si="340"/>
        <v>26012058.568662964</v>
      </c>
      <c r="Q1384" s="17">
        <f>Q1383+P1384</f>
        <v>7988838432.6727781</v>
      </c>
      <c r="AB1384">
        <f t="shared" si="332"/>
        <v>0</v>
      </c>
      <c r="AC1384">
        <f>IF(AB1384=1,"",E1384)</f>
        <v>54.3</v>
      </c>
      <c r="AD1384">
        <f t="shared" si="333"/>
        <v>15.083333333333332</v>
      </c>
    </row>
    <row r="1385" spans="2:30" x14ac:dyDescent="0.35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341"/>
        <v>-1.2222222222222219</v>
      </c>
      <c r="G1385" s="17">
        <f t="shared" si="342"/>
        <v>-4.3999999999999986</v>
      </c>
      <c r="H1385" s="17">
        <f t="shared" si="334"/>
        <v>-351.99999999999989</v>
      </c>
      <c r="I1385" s="17">
        <f t="shared" si="335"/>
        <v>1435.1</v>
      </c>
      <c r="J1385" s="17">
        <f t="shared" si="336"/>
        <v>30.856668672839511</v>
      </c>
      <c r="K1385" s="17">
        <f t="shared" si="344"/>
        <v>1495222.5038550047</v>
      </c>
      <c r="L1385" s="17">
        <f t="shared" si="337"/>
        <v>1113.9566686728394</v>
      </c>
      <c r="M1385" s="17">
        <f t="shared" si="338"/>
        <v>56588.998768580241</v>
      </c>
      <c r="N1385" s="17">
        <f t="shared" si="339"/>
        <v>20089094.562845986</v>
      </c>
      <c r="O1385" s="17">
        <f t="shared" si="343"/>
        <v>18942766233.895695</v>
      </c>
      <c r="P1385" s="17">
        <f t="shared" si="340"/>
        <v>20089094.562845986</v>
      </c>
      <c r="Q1385" s="17">
        <f>Q1384+P1385</f>
        <v>8008927527.2356243</v>
      </c>
      <c r="AB1385">
        <f t="shared" si="332"/>
        <v>0</v>
      </c>
      <c r="AC1385">
        <f>IF(AB1385=1,"",E1385)</f>
        <v>50.8</v>
      </c>
      <c r="AD1385">
        <f t="shared" si="333"/>
        <v>14.111111111111111</v>
      </c>
    </row>
    <row r="1386" spans="2:30" x14ac:dyDescent="0.35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341"/>
        <v>-1.4722222222222214</v>
      </c>
      <c r="G1386" s="17">
        <f t="shared" si="342"/>
        <v>-5.2999999999999972</v>
      </c>
      <c r="H1386" s="17">
        <f t="shared" si="334"/>
        <v>-423.99999999999977</v>
      </c>
      <c r="I1386" s="17">
        <f t="shared" si="335"/>
        <v>1285.375</v>
      </c>
      <c r="J1386" s="17">
        <f t="shared" si="336"/>
        <v>24.753944106867287</v>
      </c>
      <c r="K1386" s="17">
        <f t="shared" si="344"/>
        <v>1496108.6327991115</v>
      </c>
      <c r="L1386" s="17">
        <f t="shared" si="337"/>
        <v>886.12894410686749</v>
      </c>
      <c r="M1386" s="17">
        <f t="shared" si="338"/>
        <v>40318.866956862468</v>
      </c>
      <c r="N1386" s="17">
        <f t="shared" si="339"/>
        <v>14353516.636643039</v>
      </c>
      <c r="O1386" s="17">
        <f t="shared" si="343"/>
        <v>18957119750.532337</v>
      </c>
      <c r="P1386" s="17">
        <f t="shared" si="340"/>
        <v>14353516.636643039</v>
      </c>
      <c r="Q1386" s="17">
        <f>Q1385+P1386</f>
        <v>8023281043.8722677</v>
      </c>
      <c r="AB1386">
        <f t="shared" si="332"/>
        <v>0</v>
      </c>
      <c r="AC1386">
        <f>IF(AB1386=1,"",E1386)</f>
        <v>45.5</v>
      </c>
      <c r="AD1386">
        <f t="shared" si="333"/>
        <v>12.638888888888889</v>
      </c>
    </row>
    <row r="1387" spans="2:30" x14ac:dyDescent="0.35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341"/>
        <v>-1.4722222222222223</v>
      </c>
      <c r="G1387" s="17">
        <f t="shared" si="342"/>
        <v>-5.3000000000000007</v>
      </c>
      <c r="H1387" s="17">
        <f t="shared" si="334"/>
        <v>-424</v>
      </c>
      <c r="I1387" s="17">
        <f t="shared" si="335"/>
        <v>1135.6500000000001</v>
      </c>
      <c r="J1387" s="17">
        <f t="shared" si="336"/>
        <v>19.322962847222232</v>
      </c>
      <c r="K1387" s="17">
        <f t="shared" si="344"/>
        <v>1496839.6057619588</v>
      </c>
      <c r="L1387" s="17">
        <f t="shared" si="337"/>
        <v>730.97296284722233</v>
      </c>
      <c r="M1387" s="17">
        <f t="shared" si="338"/>
        <v>29385.113106458339</v>
      </c>
      <c r="N1387" s="17">
        <f t="shared" si="339"/>
        <v>10490485.379005628</v>
      </c>
      <c r="O1387" s="17">
        <f t="shared" si="343"/>
        <v>18967610235.911343</v>
      </c>
      <c r="P1387" s="17">
        <f t="shared" si="340"/>
        <v>10490485.379005628</v>
      </c>
      <c r="Q1387" s="17">
        <f>Q1386+P1387</f>
        <v>8033771529.2512732</v>
      </c>
      <c r="AB1387">
        <f t="shared" si="332"/>
        <v>0</v>
      </c>
      <c r="AC1387">
        <f>IF(AB1387=1,"",E1387)</f>
        <v>40.200000000000003</v>
      </c>
      <c r="AD1387">
        <f t="shared" si="333"/>
        <v>11.166666666666668</v>
      </c>
    </row>
    <row r="1388" spans="2:30" x14ac:dyDescent="0.35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341"/>
        <v>-1.4722222222222223</v>
      </c>
      <c r="G1388" s="17">
        <f t="shared" si="342"/>
        <v>-5.3000000000000007</v>
      </c>
      <c r="H1388" s="17">
        <f t="shared" si="334"/>
        <v>-424</v>
      </c>
      <c r="I1388" s="17">
        <f t="shared" si="335"/>
        <v>985.92499999999995</v>
      </c>
      <c r="J1388" s="17">
        <f t="shared" si="336"/>
        <v>14.563724893904324</v>
      </c>
      <c r="K1388" s="17">
        <f t="shared" si="344"/>
        <v>1497416.0944868526</v>
      </c>
      <c r="L1388" s="17">
        <f t="shared" si="337"/>
        <v>576.4887248939043</v>
      </c>
      <c r="M1388" s="17">
        <f t="shared" si="338"/>
        <v>20119.456498797259</v>
      </c>
      <c r="N1388" s="17">
        <f t="shared" si="339"/>
        <v>7202765.426569419</v>
      </c>
      <c r="O1388" s="17">
        <f t="shared" si="343"/>
        <v>18974813001.337914</v>
      </c>
      <c r="P1388" s="17">
        <f t="shared" si="340"/>
        <v>7202765.426569419</v>
      </c>
      <c r="Q1388" s="17">
        <f>Q1387+P1388</f>
        <v>8040974294.6778421</v>
      </c>
      <c r="AB1388">
        <f t="shared" si="332"/>
        <v>0</v>
      </c>
      <c r="AC1388">
        <f>IF(AB1388=1,"",E1388)</f>
        <v>34.9</v>
      </c>
      <c r="AD1388">
        <f t="shared" si="333"/>
        <v>9.6944444444444446</v>
      </c>
    </row>
    <row r="1389" spans="2:30" x14ac:dyDescent="0.35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341"/>
        <v>-1.0555555555555551</v>
      </c>
      <c r="G1389" s="17">
        <f t="shared" si="342"/>
        <v>-3.7999999999999989</v>
      </c>
      <c r="H1389" s="17">
        <f t="shared" si="334"/>
        <v>-303.99999999999989</v>
      </c>
      <c r="I1389" s="17">
        <f t="shared" si="335"/>
        <v>836.2</v>
      </c>
      <c r="J1389" s="17">
        <f t="shared" si="336"/>
        <v>10.476230246913584</v>
      </c>
      <c r="K1389" s="17">
        <f t="shared" si="344"/>
        <v>1497958.7707170995</v>
      </c>
      <c r="L1389" s="17">
        <f t="shared" si="337"/>
        <v>542.67623024691375</v>
      </c>
      <c r="M1389" s="17">
        <f t="shared" si="338"/>
        <v>16063.216415308647</v>
      </c>
      <c r="N1389" s="17">
        <f t="shared" si="339"/>
        <v>5766694.6930958042</v>
      </c>
      <c r="O1389" s="17">
        <f t="shared" si="343"/>
        <v>18980579696.03101</v>
      </c>
      <c r="P1389" s="17">
        <f t="shared" si="340"/>
        <v>5766694.6930958042</v>
      </c>
      <c r="Q1389" s="17">
        <f>Q1388+P1389</f>
        <v>8046740989.3709383</v>
      </c>
      <c r="AB1389">
        <f t="shared" si="332"/>
        <v>0</v>
      </c>
      <c r="AC1389">
        <f>IF(AB1389=1,"",E1389)</f>
        <v>29.6</v>
      </c>
      <c r="AD1389">
        <f t="shared" si="333"/>
        <v>8.2222222222222232</v>
      </c>
    </row>
    <row r="1390" spans="2:30" x14ac:dyDescent="0.35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341"/>
        <v>-4.1666666666666761E-2</v>
      </c>
      <c r="G1390" s="17">
        <f t="shared" si="342"/>
        <v>-0.15000000000000036</v>
      </c>
      <c r="H1390" s="17">
        <f t="shared" si="334"/>
        <v>-12.000000000000027</v>
      </c>
      <c r="I1390" s="17">
        <f t="shared" si="335"/>
        <v>771.22500000000002</v>
      </c>
      <c r="J1390" s="17">
        <f t="shared" si="336"/>
        <v>8.9114198784722252</v>
      </c>
      <c r="K1390" s="17">
        <f t="shared" si="344"/>
        <v>1498726.9071369781</v>
      </c>
      <c r="L1390" s="17">
        <f t="shared" si="337"/>
        <v>768.13641987847222</v>
      </c>
      <c r="M1390" s="17">
        <f t="shared" si="338"/>
        <v>20970.124262682293</v>
      </c>
      <c r="N1390" s="17">
        <f t="shared" si="339"/>
        <v>7549244.7345656259</v>
      </c>
      <c r="O1390" s="17">
        <f t="shared" si="343"/>
        <v>18988128940.765575</v>
      </c>
      <c r="P1390" s="17" t="str">
        <f t="shared" si="340"/>
        <v/>
      </c>
      <c r="Q1390" s="17">
        <f>Q1389</f>
        <v>8046740989.3709383</v>
      </c>
      <c r="AB1390">
        <f t="shared" si="332"/>
        <v>0</v>
      </c>
      <c r="AC1390">
        <f>IF(AB1390=1,"",E1390)</f>
        <v>27.3</v>
      </c>
      <c r="AD1390">
        <f t="shared" si="333"/>
        <v>7.583333333333333</v>
      </c>
    </row>
    <row r="1391" spans="2:30" x14ac:dyDescent="0.35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341"/>
        <v>0.77777777777777746</v>
      </c>
      <c r="G1391" s="17">
        <f t="shared" si="342"/>
        <v>2.7999999999999989</v>
      </c>
      <c r="H1391" s="17">
        <f t="shared" si="334"/>
        <v>223.99999999999991</v>
      </c>
      <c r="I1391" s="17">
        <f t="shared" si="335"/>
        <v>827.72500000000002</v>
      </c>
      <c r="J1391" s="17">
        <f t="shared" si="336"/>
        <v>10.264950356867285</v>
      </c>
      <c r="K1391" s="17">
        <f t="shared" si="344"/>
        <v>1499788.8970873349</v>
      </c>
      <c r="L1391" s="17">
        <f t="shared" si="337"/>
        <v>1061.9899503568672</v>
      </c>
      <c r="M1391" s="17">
        <f t="shared" si="338"/>
        <v>31116.305545456209</v>
      </c>
      <c r="N1391" s="17">
        <f t="shared" si="339"/>
        <v>11232986.301909691</v>
      </c>
      <c r="O1391" s="17">
        <f t="shared" si="343"/>
        <v>18999361927.067486</v>
      </c>
      <c r="P1391" s="17" t="str">
        <f t="shared" si="340"/>
        <v/>
      </c>
      <c r="Q1391" s="17">
        <f t="shared" ref="Q1391:Q1393" si="346">Q1390</f>
        <v>8046740989.3709383</v>
      </c>
      <c r="AB1391">
        <f t="shared" si="332"/>
        <v>0</v>
      </c>
      <c r="AC1391">
        <f>IF(AB1391=1,"",E1391)</f>
        <v>29.3</v>
      </c>
      <c r="AD1391">
        <f t="shared" si="333"/>
        <v>8.1388888888888893</v>
      </c>
    </row>
    <row r="1392" spans="2:30" x14ac:dyDescent="0.35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341"/>
        <v>0.87500000000000011</v>
      </c>
      <c r="G1392" s="17">
        <f t="shared" si="342"/>
        <v>3.1500000000000004</v>
      </c>
      <c r="H1392" s="17">
        <f t="shared" si="334"/>
        <v>252.00000000000003</v>
      </c>
      <c r="I1392" s="17">
        <f t="shared" si="335"/>
        <v>929.42499999999995</v>
      </c>
      <c r="J1392" s="17">
        <f t="shared" si="336"/>
        <v>12.942357995756176</v>
      </c>
      <c r="K1392" s="17">
        <f t="shared" si="344"/>
        <v>1500983.2644453307</v>
      </c>
      <c r="L1392" s="17">
        <f t="shared" si="337"/>
        <v>1194.367357995756</v>
      </c>
      <c r="M1392" s="17">
        <f t="shared" si="338"/>
        <v>39294.686078060375</v>
      </c>
      <c r="N1392" s="17">
        <f t="shared" si="339"/>
        <v>14224676.360257857</v>
      </c>
      <c r="O1392" s="17">
        <f t="shared" si="343"/>
        <v>19013586603.427742</v>
      </c>
      <c r="P1392" s="17" t="str">
        <f t="shared" si="340"/>
        <v/>
      </c>
      <c r="Q1392" s="17">
        <f t="shared" si="346"/>
        <v>8046740989.3709383</v>
      </c>
      <c r="AB1392">
        <f t="shared" si="332"/>
        <v>0</v>
      </c>
      <c r="AC1392">
        <f>IF(AB1392=1,"",E1392)</f>
        <v>32.9</v>
      </c>
      <c r="AD1392">
        <f t="shared" si="333"/>
        <v>9.1388888888888875</v>
      </c>
    </row>
    <row r="1393" spans="2:30" x14ac:dyDescent="0.35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341"/>
        <v>0.52777777777777835</v>
      </c>
      <c r="G1393" s="17">
        <f t="shared" si="342"/>
        <v>1.9000000000000021</v>
      </c>
      <c r="H1393" s="17">
        <f t="shared" si="334"/>
        <v>152.00000000000017</v>
      </c>
      <c r="I1393" s="17">
        <f t="shared" si="335"/>
        <v>1005.7</v>
      </c>
      <c r="J1393" s="17">
        <f t="shared" si="336"/>
        <v>15.153802006172844</v>
      </c>
      <c r="K1393" s="17">
        <f t="shared" si="344"/>
        <v>1502156.1182473369</v>
      </c>
      <c r="L1393" s="17">
        <f t="shared" si="337"/>
        <v>1172.8538020061731</v>
      </c>
      <c r="M1393" s="17">
        <f t="shared" si="338"/>
        <v>41753.595351419761</v>
      </c>
      <c r="N1393" s="17">
        <f t="shared" si="339"/>
        <v>15156555.112565374</v>
      </c>
      <c r="O1393" s="17">
        <f t="shared" si="343"/>
        <v>19028743158.540306</v>
      </c>
      <c r="P1393" s="17" t="str">
        <f t="shared" si="340"/>
        <v/>
      </c>
      <c r="Q1393" s="17">
        <f t="shared" si="346"/>
        <v>8046740989.3709383</v>
      </c>
      <c r="AB1393">
        <f t="shared" si="332"/>
        <v>0</v>
      </c>
      <c r="AC1393">
        <f>IF(AB1393=1,"",E1393)</f>
        <v>35.6</v>
      </c>
      <c r="AD1393">
        <f t="shared" si="333"/>
        <v>9.8888888888888893</v>
      </c>
    </row>
    <row r="1394" spans="2:30" x14ac:dyDescent="0.35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341"/>
        <v>0.27777777777777779</v>
      </c>
      <c r="G1394" s="17">
        <f t="shared" si="342"/>
        <v>1</v>
      </c>
      <c r="H1394" s="17">
        <f t="shared" si="334"/>
        <v>80</v>
      </c>
      <c r="I1394" s="17">
        <f t="shared" si="335"/>
        <v>1036.7750000000001</v>
      </c>
      <c r="J1394" s="17">
        <f t="shared" si="336"/>
        <v>16.104740866126551</v>
      </c>
      <c r="K1394" s="17">
        <f t="shared" si="344"/>
        <v>1503288.9979882031</v>
      </c>
      <c r="L1394" s="17">
        <f t="shared" si="337"/>
        <v>1132.8797408661267</v>
      </c>
      <c r="M1394" s="17">
        <f t="shared" si="338"/>
        <v>41576.686489786851</v>
      </c>
      <c r="N1394" s="17">
        <f t="shared" si="339"/>
        <v>15133913.882282414</v>
      </c>
      <c r="O1394" s="17">
        <f t="shared" si="343"/>
        <v>19043877072.422588</v>
      </c>
      <c r="P1394" s="17">
        <f t="shared" si="340"/>
        <v>15133913.882282414</v>
      </c>
      <c r="Q1394" s="17">
        <f>Q1389+P1394</f>
        <v>8061874903.2532206</v>
      </c>
      <c r="AB1394">
        <f t="shared" si="332"/>
        <v>0</v>
      </c>
      <c r="AC1394">
        <f>IF(AB1394=1,"",E1394)</f>
        <v>36.700000000000003</v>
      </c>
      <c r="AD1394">
        <f t="shared" si="333"/>
        <v>10.194444444444445</v>
      </c>
    </row>
    <row r="1395" spans="2:30" x14ac:dyDescent="0.35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341"/>
        <v>0.37499999999999939</v>
      </c>
      <c r="G1395" s="17">
        <f t="shared" si="342"/>
        <v>1.3499999999999979</v>
      </c>
      <c r="H1395" s="17">
        <f t="shared" si="334"/>
        <v>107.99999999999983</v>
      </c>
      <c r="I1395" s="17">
        <f t="shared" si="335"/>
        <v>1062.2</v>
      </c>
      <c r="J1395" s="17">
        <f t="shared" si="336"/>
        <v>16.904304320987659</v>
      </c>
      <c r="K1395" s="17">
        <f t="shared" si="344"/>
        <v>1504476.102292524</v>
      </c>
      <c r="L1395" s="17">
        <f t="shared" si="337"/>
        <v>1187.1043043209875</v>
      </c>
      <c r="M1395" s="17">
        <f t="shared" si="338"/>
        <v>44635.121842469132</v>
      </c>
      <c r="N1395" s="17">
        <f t="shared" si="339"/>
        <v>16291819.472501233</v>
      </c>
      <c r="O1395" s="17">
        <f t="shared" si="343"/>
        <v>19060168891.895088</v>
      </c>
      <c r="P1395" s="17" t="str">
        <f t="shared" si="340"/>
        <v/>
      </c>
      <c r="Q1395" s="17">
        <f>Q1394</f>
        <v>8061874903.2532206</v>
      </c>
      <c r="AB1395">
        <f t="shared" si="332"/>
        <v>0</v>
      </c>
      <c r="AC1395">
        <f>IF(AB1395=1,"",E1395)</f>
        <v>37.6</v>
      </c>
      <c r="AD1395">
        <f t="shared" si="333"/>
        <v>10.444444444444445</v>
      </c>
    </row>
    <row r="1396" spans="2:30" x14ac:dyDescent="0.35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341"/>
        <v>0.68055555555555536</v>
      </c>
      <c r="G1396" s="17">
        <f t="shared" si="342"/>
        <v>2.4499999999999993</v>
      </c>
      <c r="H1396" s="17">
        <f t="shared" si="334"/>
        <v>195.99999999999994</v>
      </c>
      <c r="I1396" s="17">
        <f t="shared" si="335"/>
        <v>1113.05</v>
      </c>
      <c r="J1396" s="17">
        <f t="shared" si="336"/>
        <v>18.561542168209886</v>
      </c>
      <c r="K1396" s="17">
        <f t="shared" si="344"/>
        <v>1505803.7138346923</v>
      </c>
      <c r="L1396" s="17">
        <f t="shared" si="337"/>
        <v>1327.6115421682098</v>
      </c>
      <c r="M1396" s="17">
        <f t="shared" si="338"/>
        <v>52307.894761427466</v>
      </c>
      <c r="N1396" s="17">
        <f t="shared" si="339"/>
        <v>19144689.482682452</v>
      </c>
      <c r="O1396" s="17">
        <f t="shared" si="343"/>
        <v>19079313581.377769</v>
      </c>
      <c r="P1396" s="17" t="str">
        <f t="shared" si="340"/>
        <v/>
      </c>
      <c r="Q1396" s="17">
        <f t="shared" ref="Q1396:Q1401" si="347">Q1395</f>
        <v>8061874903.2532206</v>
      </c>
      <c r="AB1396">
        <f t="shared" si="332"/>
        <v>0</v>
      </c>
      <c r="AC1396">
        <f>IF(AB1396=1,"",E1396)</f>
        <v>39.4</v>
      </c>
      <c r="AD1396">
        <f t="shared" si="333"/>
        <v>10.944444444444445</v>
      </c>
    </row>
    <row r="1397" spans="2:30" x14ac:dyDescent="0.35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341"/>
        <v>0.98611111111111127</v>
      </c>
      <c r="G1397" s="17">
        <f t="shared" si="342"/>
        <v>3.5500000000000007</v>
      </c>
      <c r="H1397" s="17">
        <f t="shared" si="334"/>
        <v>284.00000000000006</v>
      </c>
      <c r="I1397" s="17">
        <f t="shared" si="335"/>
        <v>1200.625</v>
      </c>
      <c r="J1397" s="17">
        <f t="shared" si="336"/>
        <v>21.597300588348766</v>
      </c>
      <c r="K1397" s="17">
        <f t="shared" si="344"/>
        <v>1507309.9361352806</v>
      </c>
      <c r="L1397" s="17">
        <f t="shared" si="337"/>
        <v>1506.2223005883488</v>
      </c>
      <c r="M1397" s="17">
        <f t="shared" si="338"/>
        <v>64014.447775004825</v>
      </c>
      <c r="N1397" s="17">
        <f t="shared" si="339"/>
        <v>23493302.33342677</v>
      </c>
      <c r="O1397" s="17">
        <f t="shared" si="343"/>
        <v>19102806883.711197</v>
      </c>
      <c r="P1397" s="17" t="str">
        <f t="shared" si="340"/>
        <v/>
      </c>
      <c r="Q1397" s="17">
        <f t="shared" si="347"/>
        <v>8061874903.2532206</v>
      </c>
      <c r="AB1397">
        <f t="shared" si="332"/>
        <v>0</v>
      </c>
      <c r="AC1397">
        <f>IF(AB1397=1,"",E1397)</f>
        <v>42.5</v>
      </c>
      <c r="AD1397">
        <f t="shared" si="333"/>
        <v>11.805555555555555</v>
      </c>
    </row>
    <row r="1398" spans="2:30" x14ac:dyDescent="0.35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341"/>
        <v>1.0694444444444449</v>
      </c>
      <c r="G1398" s="17">
        <f t="shared" si="342"/>
        <v>3.8500000000000014</v>
      </c>
      <c r="H1398" s="17">
        <f t="shared" si="334"/>
        <v>308.00000000000011</v>
      </c>
      <c r="I1398" s="17">
        <f t="shared" si="335"/>
        <v>1313.625</v>
      </c>
      <c r="J1398" s="17">
        <f t="shared" si="336"/>
        <v>25.853986545138898</v>
      </c>
      <c r="K1398" s="17">
        <f t="shared" si="344"/>
        <v>1508957.4151218259</v>
      </c>
      <c r="L1398" s="17">
        <f t="shared" si="337"/>
        <v>1647.4789865451389</v>
      </c>
      <c r="M1398" s="17">
        <f t="shared" si="338"/>
        <v>76607.772874348957</v>
      </c>
      <c r="N1398" s="17">
        <f t="shared" si="339"/>
        <v>28191660.417760417</v>
      </c>
      <c r="O1398" s="17">
        <f t="shared" si="343"/>
        <v>19130998544.128956</v>
      </c>
      <c r="P1398" s="17" t="str">
        <f t="shared" si="340"/>
        <v/>
      </c>
      <c r="Q1398" s="17">
        <f t="shared" si="347"/>
        <v>8061874903.2532206</v>
      </c>
      <c r="AB1398">
        <f t="shared" si="332"/>
        <v>0</v>
      </c>
      <c r="AC1398">
        <f>IF(AB1398=1,"",E1398)</f>
        <v>46.5</v>
      </c>
      <c r="AD1398">
        <f t="shared" si="333"/>
        <v>12.916666666666666</v>
      </c>
    </row>
    <row r="1399" spans="2:30" x14ac:dyDescent="0.35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341"/>
        <v>0.87499999999999956</v>
      </c>
      <c r="G1399" s="17">
        <f t="shared" si="342"/>
        <v>3.1499999999999986</v>
      </c>
      <c r="H1399" s="17">
        <f t="shared" si="334"/>
        <v>251.99999999999989</v>
      </c>
      <c r="I1399" s="17">
        <f t="shared" si="335"/>
        <v>1418.15</v>
      </c>
      <c r="J1399" s="17">
        <f t="shared" si="336"/>
        <v>30.13207550154322</v>
      </c>
      <c r="K1399" s="17">
        <f t="shared" si="344"/>
        <v>1510657.6971973274</v>
      </c>
      <c r="L1399" s="17">
        <f t="shared" si="337"/>
        <v>1700.2820755015432</v>
      </c>
      <c r="M1399" s="17">
        <f t="shared" si="338"/>
        <v>85354.16019017747</v>
      </c>
      <c r="N1399" s="17">
        <f t="shared" si="339"/>
        <v>31495685.110175487</v>
      </c>
      <c r="O1399" s="17">
        <f t="shared" si="343"/>
        <v>19162494229.239132</v>
      </c>
      <c r="P1399" s="17" t="str">
        <f t="shared" si="340"/>
        <v/>
      </c>
      <c r="Q1399" s="17">
        <f t="shared" si="347"/>
        <v>8061874903.2532206</v>
      </c>
      <c r="AB1399">
        <f t="shared" si="332"/>
        <v>0</v>
      </c>
      <c r="AC1399">
        <f>IF(AB1399=1,"",E1399)</f>
        <v>50.2</v>
      </c>
      <c r="AD1399">
        <f t="shared" si="333"/>
        <v>13.944444444444445</v>
      </c>
    </row>
    <row r="1400" spans="2:30" x14ac:dyDescent="0.35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341"/>
        <v>0.56944444444444364</v>
      </c>
      <c r="G1400" s="17">
        <f t="shared" si="342"/>
        <v>2.0499999999999972</v>
      </c>
      <c r="H1400" s="17">
        <f t="shared" si="334"/>
        <v>163.99999999999977</v>
      </c>
      <c r="I1400" s="17">
        <f t="shared" si="335"/>
        <v>1491.6</v>
      </c>
      <c r="J1400" s="17">
        <f t="shared" si="336"/>
        <v>33.334155555555562</v>
      </c>
      <c r="K1400" s="17">
        <f t="shared" si="344"/>
        <v>1512346.6313528828</v>
      </c>
      <c r="L1400" s="17">
        <f t="shared" si="337"/>
        <v>1688.9341555555552</v>
      </c>
      <c r="M1400" s="17">
        <f t="shared" si="338"/>
        <v>89175.723413333311</v>
      </c>
      <c r="N1400" s="17">
        <f t="shared" si="339"/>
        <v>32995017.662933324</v>
      </c>
      <c r="O1400" s="17">
        <f t="shared" si="343"/>
        <v>19195489246.902065</v>
      </c>
      <c r="P1400" s="17" t="str">
        <f t="shared" si="340"/>
        <v/>
      </c>
      <c r="Q1400" s="17">
        <f t="shared" si="347"/>
        <v>8061874903.2532206</v>
      </c>
      <c r="AB1400">
        <f t="shared" si="332"/>
        <v>0</v>
      </c>
      <c r="AC1400">
        <f>IF(AB1400=1,"",E1400)</f>
        <v>52.8</v>
      </c>
      <c r="AD1400">
        <f t="shared" si="333"/>
        <v>14.666666666666666</v>
      </c>
    </row>
    <row r="1401" spans="2:30" x14ac:dyDescent="0.35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341"/>
        <v>0.29166666666666685</v>
      </c>
      <c r="G1401" s="17">
        <f t="shared" si="342"/>
        <v>1.0500000000000007</v>
      </c>
      <c r="H1401" s="17">
        <f t="shared" si="334"/>
        <v>84.000000000000057</v>
      </c>
      <c r="I1401" s="17">
        <f t="shared" si="335"/>
        <v>1533.9749999999999</v>
      </c>
      <c r="J1401" s="17">
        <f t="shared" si="336"/>
        <v>35.255044878472233</v>
      </c>
      <c r="K1401" s="17">
        <f t="shared" si="344"/>
        <v>1513999.8613977614</v>
      </c>
      <c r="L1401" s="17">
        <f t="shared" si="337"/>
        <v>1653.2300448784722</v>
      </c>
      <c r="M1401" s="17">
        <f t="shared" si="338"/>
        <v>89770.391436901031</v>
      </c>
      <c r="N1401" s="17">
        <f t="shared" si="339"/>
        <v>33304815.223090284</v>
      </c>
      <c r="O1401" s="17">
        <f t="shared" si="343"/>
        <v>19228794062.125156</v>
      </c>
      <c r="P1401" s="17" t="str">
        <f t="shared" si="340"/>
        <v/>
      </c>
      <c r="Q1401" s="17">
        <f t="shared" si="347"/>
        <v>8061874903.2532206</v>
      </c>
      <c r="AB1401">
        <f t="shared" si="332"/>
        <v>0</v>
      </c>
      <c r="AC1401">
        <f>IF(AB1401=1,"",E1401)</f>
        <v>54.3</v>
      </c>
      <c r="AD1401">
        <f t="shared" si="333"/>
        <v>15.083333333333332</v>
      </c>
    </row>
    <row r="1402" spans="2:30" x14ac:dyDescent="0.35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341"/>
        <v>8.3333333333333523E-2</v>
      </c>
      <c r="G1402" s="17">
        <f t="shared" si="342"/>
        <v>0.30000000000000071</v>
      </c>
      <c r="H1402" s="17">
        <f t="shared" si="334"/>
        <v>24.000000000000053</v>
      </c>
      <c r="I1402" s="17">
        <f t="shared" si="335"/>
        <v>1550.925</v>
      </c>
      <c r="J1402" s="17">
        <f t="shared" si="336"/>
        <v>36.038466406250009</v>
      </c>
      <c r="K1402" s="17">
        <f t="shared" si="344"/>
        <v>1515610.8248641677</v>
      </c>
      <c r="L1402" s="17">
        <f t="shared" si="337"/>
        <v>1610.9634664062501</v>
      </c>
      <c r="M1402" s="17">
        <f t="shared" si="338"/>
        <v>88441.894305703128</v>
      </c>
      <c r="N1402" s="17">
        <f t="shared" si="339"/>
        <v>32900384.681721564</v>
      </c>
      <c r="O1402" s="17">
        <f t="shared" si="343"/>
        <v>19261694446.806877</v>
      </c>
      <c r="P1402" s="17">
        <f t="shared" si="340"/>
        <v>32900384.681721564</v>
      </c>
      <c r="Q1402" s="17">
        <f>Q1394+P1402</f>
        <v>8094775287.9349422</v>
      </c>
      <c r="AB1402">
        <f t="shared" si="332"/>
        <v>0</v>
      </c>
      <c r="AC1402">
        <f>IF(AB1402=1,"",E1402)</f>
        <v>54.9</v>
      </c>
      <c r="AD1402">
        <f t="shared" si="333"/>
        <v>15.25</v>
      </c>
    </row>
    <row r="1403" spans="2:30" x14ac:dyDescent="0.35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341"/>
        <v>-2.7777777777777186E-2</v>
      </c>
      <c r="G1403" s="17">
        <f t="shared" si="342"/>
        <v>-9.9999999999997868E-2</v>
      </c>
      <c r="H1403" s="17">
        <f t="shared" si="334"/>
        <v>-7.9999999999998295</v>
      </c>
      <c r="I1403" s="17">
        <f t="shared" si="335"/>
        <v>1550.925</v>
      </c>
      <c r="J1403" s="17">
        <f t="shared" si="336"/>
        <v>36.038466406250009</v>
      </c>
      <c r="K1403" s="17">
        <f t="shared" si="344"/>
        <v>1517189.7883305741</v>
      </c>
      <c r="L1403" s="17">
        <f t="shared" si="337"/>
        <v>1578.9634664062503</v>
      </c>
      <c r="M1403" s="17">
        <f t="shared" si="338"/>
        <v>86685.09430570314</v>
      </c>
      <c r="N1403" s="17">
        <f t="shared" si="339"/>
        <v>32333540.176027272</v>
      </c>
      <c r="O1403" s="17">
        <f t="shared" si="343"/>
        <v>19294027986.982903</v>
      </c>
      <c r="P1403" s="17">
        <f t="shared" si="340"/>
        <v>32333540.176027272</v>
      </c>
      <c r="Q1403" s="17">
        <f>Q1402+P1403</f>
        <v>8127108828.1109695</v>
      </c>
      <c r="AB1403">
        <f t="shared" si="332"/>
        <v>0</v>
      </c>
      <c r="AC1403">
        <f>IF(AB1403=1,"",E1403)</f>
        <v>54.9</v>
      </c>
      <c r="AD1403">
        <f t="shared" si="333"/>
        <v>15.25</v>
      </c>
    </row>
    <row r="1404" spans="2:30" x14ac:dyDescent="0.35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341"/>
        <v>-0.11111111111111072</v>
      </c>
      <c r="G1404" s="17">
        <f t="shared" si="342"/>
        <v>-0.39999999999999858</v>
      </c>
      <c r="H1404" s="17">
        <f t="shared" si="334"/>
        <v>-31.999999999999886</v>
      </c>
      <c r="I1404" s="17">
        <f t="shared" si="335"/>
        <v>1545.2750000000001</v>
      </c>
      <c r="J1404" s="17">
        <f t="shared" si="336"/>
        <v>35.776369338348779</v>
      </c>
      <c r="K1404" s="17">
        <f t="shared" si="344"/>
        <v>1518738.8396999124</v>
      </c>
      <c r="L1404" s="17">
        <f t="shared" si="337"/>
        <v>1549.0513693383489</v>
      </c>
      <c r="M1404" s="17">
        <f t="shared" si="338"/>
        <v>84733.109902807686</v>
      </c>
      <c r="N1404" s="17">
        <f t="shared" si="339"/>
        <v>31690183.103650074</v>
      </c>
      <c r="O1404" s="17">
        <f t="shared" si="343"/>
        <v>19325718170.086552</v>
      </c>
      <c r="P1404" s="17">
        <f t="shared" si="340"/>
        <v>31690183.103650074</v>
      </c>
      <c r="Q1404" s="17">
        <f>Q1403+P1404</f>
        <v>8158799011.2146196</v>
      </c>
      <c r="AB1404">
        <f t="shared" si="332"/>
        <v>0</v>
      </c>
      <c r="AC1404">
        <f>IF(AB1404=1,"",E1404)</f>
        <v>54.7</v>
      </c>
      <c r="AD1404">
        <f t="shared" si="333"/>
        <v>15.194444444444445</v>
      </c>
    </row>
    <row r="1405" spans="2:30" x14ac:dyDescent="0.35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341"/>
        <v>-0.20833333333333331</v>
      </c>
      <c r="G1405" s="17">
        <f t="shared" si="342"/>
        <v>-0.75</v>
      </c>
      <c r="H1405" s="17">
        <f t="shared" si="334"/>
        <v>-59.999999999999993</v>
      </c>
      <c r="I1405" s="17">
        <f t="shared" si="335"/>
        <v>1528.325</v>
      </c>
      <c r="J1405" s="17">
        <f t="shared" si="336"/>
        <v>34.995817486496925</v>
      </c>
      <c r="K1405" s="17">
        <f t="shared" si="344"/>
        <v>1520242.1605173987</v>
      </c>
      <c r="L1405" s="17">
        <f t="shared" si="337"/>
        <v>1503.3208174864969</v>
      </c>
      <c r="M1405" s="17">
        <f t="shared" si="338"/>
        <v>81329.656226019491</v>
      </c>
      <c r="N1405" s="17">
        <f t="shared" si="339"/>
        <v>30498621.084757309</v>
      </c>
      <c r="O1405" s="17">
        <f t="shared" si="343"/>
        <v>19356216791.17131</v>
      </c>
      <c r="P1405" s="17">
        <f t="shared" si="340"/>
        <v>30498621.084757309</v>
      </c>
      <c r="Q1405" s="17">
        <f>Q1404+P1405</f>
        <v>8189297632.2993765</v>
      </c>
      <c r="AB1405">
        <f t="shared" si="332"/>
        <v>0</v>
      </c>
      <c r="AC1405">
        <f>IF(AB1405=1,"",E1405)</f>
        <v>54.1</v>
      </c>
      <c r="AD1405">
        <f t="shared" si="333"/>
        <v>15.027777777777779</v>
      </c>
    </row>
    <row r="1406" spans="2:30" x14ac:dyDescent="0.35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341"/>
        <v>-0.27777777777777779</v>
      </c>
      <c r="G1406" s="17">
        <f t="shared" si="342"/>
        <v>-1</v>
      </c>
      <c r="H1406" s="17">
        <f t="shared" si="334"/>
        <v>-80</v>
      </c>
      <c r="I1406" s="17">
        <f t="shared" si="335"/>
        <v>1502.9</v>
      </c>
      <c r="J1406" s="17">
        <f t="shared" si="336"/>
        <v>33.841131635802476</v>
      </c>
      <c r="K1406" s="17">
        <f t="shared" si="344"/>
        <v>1521698.9016490346</v>
      </c>
      <c r="L1406" s="17">
        <f t="shared" si="337"/>
        <v>1456.7411316358025</v>
      </c>
      <c r="M1406" s="17">
        <f t="shared" si="338"/>
        <v>77498.628203024695</v>
      </c>
      <c r="N1406" s="17">
        <f t="shared" si="339"/>
        <v>29139484.204337284</v>
      </c>
      <c r="O1406" s="17">
        <f t="shared" si="343"/>
        <v>19385356275.375648</v>
      </c>
      <c r="P1406" s="17">
        <f t="shared" si="340"/>
        <v>29139484.204337284</v>
      </c>
      <c r="Q1406" s="17">
        <f>Q1405+P1406</f>
        <v>8218437116.5037136</v>
      </c>
      <c r="AB1406">
        <f t="shared" si="332"/>
        <v>0</v>
      </c>
      <c r="AC1406">
        <f>IF(AB1406=1,"",E1406)</f>
        <v>53.2</v>
      </c>
      <c r="AD1406">
        <f t="shared" si="333"/>
        <v>14.777777777777779</v>
      </c>
    </row>
    <row r="1407" spans="2:30" x14ac:dyDescent="0.35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341"/>
        <v>-0.34722222222222221</v>
      </c>
      <c r="G1407" s="17">
        <f t="shared" si="342"/>
        <v>-1.25</v>
      </c>
      <c r="H1407" s="17">
        <f t="shared" si="334"/>
        <v>-100</v>
      </c>
      <c r="I1407" s="17">
        <f t="shared" si="335"/>
        <v>1471.825</v>
      </c>
      <c r="J1407" s="17">
        <f t="shared" si="336"/>
        <v>32.456154292052474</v>
      </c>
      <c r="K1407" s="17">
        <f t="shared" si="344"/>
        <v>1523103.1828033265</v>
      </c>
      <c r="L1407" s="17">
        <f t="shared" si="337"/>
        <v>1404.2811542920526</v>
      </c>
      <c r="M1407" s="17">
        <f t="shared" si="338"/>
        <v>73163.048138615937</v>
      </c>
      <c r="N1407" s="17">
        <f t="shared" si="339"/>
        <v>27582469.148258209</v>
      </c>
      <c r="O1407" s="17">
        <f t="shared" si="343"/>
        <v>19412938744.523907</v>
      </c>
      <c r="P1407" s="17">
        <f t="shared" si="340"/>
        <v>27582469.148258209</v>
      </c>
      <c r="Q1407" s="17">
        <f>Q1406+P1407</f>
        <v>8246019585.6519718</v>
      </c>
      <c r="AB1407">
        <f t="shared" si="332"/>
        <v>0</v>
      </c>
      <c r="AC1407">
        <f>IF(AB1407=1,"",E1407)</f>
        <v>52.1</v>
      </c>
      <c r="AD1407">
        <f t="shared" si="333"/>
        <v>14.472222222222221</v>
      </c>
    </row>
    <row r="1408" spans="2:30" x14ac:dyDescent="0.35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341"/>
        <v>-0.41666666666666663</v>
      </c>
      <c r="G1408" s="17">
        <f t="shared" si="342"/>
        <v>-1.5</v>
      </c>
      <c r="H1408" s="17">
        <f t="shared" si="334"/>
        <v>-119.99999999999999</v>
      </c>
      <c r="I1408" s="17">
        <f t="shared" si="335"/>
        <v>1432.2750000000001</v>
      </c>
      <c r="J1408" s="17">
        <f t="shared" si="336"/>
        <v>30.735305295138897</v>
      </c>
      <c r="K1408" s="17">
        <f t="shared" si="344"/>
        <v>1524446.1931086218</v>
      </c>
      <c r="L1408" s="17">
        <f t="shared" si="337"/>
        <v>1343.010305295139</v>
      </c>
      <c r="M1408" s="17">
        <f t="shared" si="338"/>
        <v>68090.622478463556</v>
      </c>
      <c r="N1408" s="17">
        <f t="shared" si="339"/>
        <v>25738255.296859223</v>
      </c>
      <c r="O1408" s="17">
        <f t="shared" si="343"/>
        <v>19438676999.820766</v>
      </c>
      <c r="P1408" s="17">
        <f t="shared" si="340"/>
        <v>25738255.296859223</v>
      </c>
      <c r="Q1408" s="17">
        <f>Q1407+P1408</f>
        <v>8271757840.9488306</v>
      </c>
      <c r="AB1408">
        <f t="shared" si="332"/>
        <v>0</v>
      </c>
      <c r="AC1408">
        <f>IF(AB1408=1,"",E1408)</f>
        <v>50.7</v>
      </c>
      <c r="AD1408">
        <f t="shared" si="333"/>
        <v>14.083333333333334</v>
      </c>
    </row>
    <row r="1409" spans="2:30" x14ac:dyDescent="0.35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341"/>
        <v>-0.45833333333333393</v>
      </c>
      <c r="G1409" s="17">
        <f t="shared" si="342"/>
        <v>-1.6500000000000021</v>
      </c>
      <c r="H1409" s="17">
        <f t="shared" si="334"/>
        <v>-132.00000000000017</v>
      </c>
      <c r="I1409" s="17">
        <f t="shared" si="335"/>
        <v>1387.075</v>
      </c>
      <c r="J1409" s="17">
        <f t="shared" si="336"/>
        <v>28.826014245756181</v>
      </c>
      <c r="K1409" s="17">
        <f t="shared" si="344"/>
        <v>1525730.0941228676</v>
      </c>
      <c r="L1409" s="17">
        <f t="shared" si="337"/>
        <v>1283.901014245756</v>
      </c>
      <c r="M1409" s="17">
        <f t="shared" si="338"/>
        <v>63039.53979946662</v>
      </c>
      <c r="N1409" s="17">
        <f t="shared" si="339"/>
        <v>23891985.583997849</v>
      </c>
      <c r="O1409" s="17">
        <f t="shared" si="343"/>
        <v>19462568985.404766</v>
      </c>
      <c r="P1409" s="17">
        <f t="shared" si="340"/>
        <v>23891985.583997849</v>
      </c>
      <c r="Q1409" s="17">
        <f>Q1408+P1409</f>
        <v>8295649826.5328283</v>
      </c>
      <c r="AB1409">
        <f t="shared" si="332"/>
        <v>0</v>
      </c>
      <c r="AC1409">
        <f>IF(AB1409=1,"",E1409)</f>
        <v>49.1</v>
      </c>
      <c r="AD1409">
        <f t="shared" si="333"/>
        <v>13.638888888888889</v>
      </c>
    </row>
    <row r="1410" spans="2:30" x14ac:dyDescent="0.35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341"/>
        <v>-0.54166666666666641</v>
      </c>
      <c r="G1410" s="17">
        <f t="shared" si="342"/>
        <v>-1.9499999999999993</v>
      </c>
      <c r="H1410" s="17">
        <f t="shared" si="334"/>
        <v>-155.99999999999991</v>
      </c>
      <c r="I1410" s="17">
        <f t="shared" si="335"/>
        <v>1339.05</v>
      </c>
      <c r="J1410" s="17">
        <f t="shared" si="336"/>
        <v>26.864471180555562</v>
      </c>
      <c r="K1410" s="17">
        <f t="shared" si="344"/>
        <v>1526940.0085940482</v>
      </c>
      <c r="L1410" s="17">
        <f t="shared" si="337"/>
        <v>1209.9144711805554</v>
      </c>
      <c r="M1410" s="17">
        <f t="shared" si="338"/>
        <v>57349.945933958326</v>
      </c>
      <c r="N1410" s="17">
        <f t="shared" si="339"/>
        <v>21792979.454904165</v>
      </c>
      <c r="O1410" s="17">
        <f t="shared" si="343"/>
        <v>19484361964.859669</v>
      </c>
      <c r="P1410" s="17">
        <f t="shared" si="340"/>
        <v>21792979.454904165</v>
      </c>
      <c r="Q1410" s="17">
        <f>Q1409+P1410</f>
        <v>8317442805.9877329</v>
      </c>
      <c r="AB1410">
        <f t="shared" si="332"/>
        <v>0</v>
      </c>
      <c r="AC1410">
        <f>IF(AB1410=1,"",E1410)</f>
        <v>47.4</v>
      </c>
      <c r="AD1410">
        <f t="shared" si="333"/>
        <v>13.166666666666666</v>
      </c>
    </row>
    <row r="1411" spans="2:30" x14ac:dyDescent="0.35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341"/>
        <v>-0.7777777777777779</v>
      </c>
      <c r="G1411" s="17">
        <f t="shared" si="342"/>
        <v>-2.8000000000000007</v>
      </c>
      <c r="H1411" s="17">
        <f t="shared" si="334"/>
        <v>-224.00000000000003</v>
      </c>
      <c r="I1411" s="17">
        <f t="shared" si="335"/>
        <v>1276.9000000000001</v>
      </c>
      <c r="J1411" s="17">
        <f t="shared" si="336"/>
        <v>24.428594598765439</v>
      </c>
      <c r="K1411" s="17">
        <f t="shared" si="344"/>
        <v>1528017.3371886469</v>
      </c>
      <c r="L1411" s="17">
        <f t="shared" si="337"/>
        <v>1077.3285945987654</v>
      </c>
      <c r="M1411" s="17">
        <f t="shared" si="338"/>
        <v>48695.252475864203</v>
      </c>
      <c r="N1411" s="17">
        <f t="shared" si="339"/>
        <v>18552891.193304263</v>
      </c>
      <c r="O1411" s="17">
        <f t="shared" si="343"/>
        <v>19502914856.052975</v>
      </c>
      <c r="P1411" s="17">
        <f t="shared" si="340"/>
        <v>18552891.193304263</v>
      </c>
      <c r="Q1411" s="17">
        <f>Q1410+P1411</f>
        <v>8335995697.1810369</v>
      </c>
      <c r="AB1411">
        <f t="shared" si="332"/>
        <v>0</v>
      </c>
      <c r="AC1411">
        <f>IF(AB1411=1,"",E1411)</f>
        <v>45.2</v>
      </c>
      <c r="AD1411">
        <f t="shared" si="333"/>
        <v>12.555555555555555</v>
      </c>
    </row>
    <row r="1412" spans="2:30" x14ac:dyDescent="0.35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341"/>
        <v>-1.2083333333333337</v>
      </c>
      <c r="G1412" s="17">
        <f t="shared" si="342"/>
        <v>-4.3500000000000014</v>
      </c>
      <c r="H1412" s="17">
        <f t="shared" si="334"/>
        <v>-348.00000000000011</v>
      </c>
      <c r="I1412" s="17">
        <f t="shared" si="335"/>
        <v>1180.8499999999999</v>
      </c>
      <c r="J1412" s="17">
        <f t="shared" si="336"/>
        <v>20.891719020061728</v>
      </c>
      <c r="K1412" s="17">
        <f t="shared" si="344"/>
        <v>1528871.078907667</v>
      </c>
      <c r="L1412" s="17">
        <f t="shared" si="337"/>
        <v>853.74171902006151</v>
      </c>
      <c r="M1412" s="17">
        <f t="shared" si="338"/>
        <v>35686.403855038567</v>
      </c>
      <c r="N1412" s="17">
        <f t="shared" si="339"/>
        <v>13632206.272624733</v>
      </c>
      <c r="O1412" s="17">
        <f t="shared" si="343"/>
        <v>19516547062.3256</v>
      </c>
      <c r="P1412" s="17">
        <f t="shared" si="340"/>
        <v>13632206.272624733</v>
      </c>
      <c r="Q1412" s="17">
        <f>Q1411+P1412</f>
        <v>8349627903.4536619</v>
      </c>
      <c r="AB1412">
        <f t="shared" si="332"/>
        <v>0</v>
      </c>
      <c r="AC1412">
        <f>IF(AB1412=1,"",E1412)</f>
        <v>41.8</v>
      </c>
      <c r="AD1412">
        <f t="shared" si="333"/>
        <v>11.611111111111111</v>
      </c>
    </row>
    <row r="1413" spans="2:30" x14ac:dyDescent="0.35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341"/>
        <v>-1.4722222222222219</v>
      </c>
      <c r="G1413" s="17">
        <f t="shared" si="342"/>
        <v>-5.2999999999999989</v>
      </c>
      <c r="H1413" s="17">
        <f t="shared" si="334"/>
        <v>-423.99999999999989</v>
      </c>
      <c r="I1413" s="17">
        <f t="shared" si="335"/>
        <v>1031.125</v>
      </c>
      <c r="J1413" s="17">
        <f t="shared" si="336"/>
        <v>15.929690634645064</v>
      </c>
      <c r="K1413" s="17">
        <f t="shared" si="344"/>
        <v>1529494.1335983016</v>
      </c>
      <c r="L1413" s="17">
        <f t="shared" si="337"/>
        <v>623.05469063464523</v>
      </c>
      <c r="M1413" s="17">
        <f t="shared" si="338"/>
        <v>22741.49620816455</v>
      </c>
      <c r="N1413" s="17">
        <f t="shared" si="339"/>
        <v>8709993.0477270223</v>
      </c>
      <c r="O1413" s="17">
        <f t="shared" si="343"/>
        <v>19525257055.373325</v>
      </c>
      <c r="P1413" s="17">
        <f t="shared" si="340"/>
        <v>8709993.0477270223</v>
      </c>
      <c r="Q1413" s="17">
        <f>Q1412+P1413</f>
        <v>8358337896.5013885</v>
      </c>
      <c r="AB1413">
        <f t="shared" si="332"/>
        <v>0</v>
      </c>
      <c r="AC1413">
        <f>IF(AB1413=1,"",E1413)</f>
        <v>36.5</v>
      </c>
      <c r="AD1413">
        <f t="shared" si="333"/>
        <v>10.138888888888889</v>
      </c>
    </row>
    <row r="1414" spans="2:30" x14ac:dyDescent="0.35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341"/>
        <v>-1.2361111111111109</v>
      </c>
      <c r="G1414" s="17">
        <f t="shared" si="342"/>
        <v>-4.4499999999999993</v>
      </c>
      <c r="H1414" s="17">
        <f t="shared" si="334"/>
        <v>-355.99999999999994</v>
      </c>
      <c r="I1414" s="17">
        <f t="shared" si="335"/>
        <v>881.4</v>
      </c>
      <c r="J1414" s="17">
        <f t="shared" si="336"/>
        <v>11.639405555555557</v>
      </c>
      <c r="K1414" s="17">
        <f t="shared" si="344"/>
        <v>1530031.173003857</v>
      </c>
      <c r="L1414" s="17">
        <f t="shared" si="337"/>
        <v>537.03940555555562</v>
      </c>
      <c r="M1414" s="17">
        <f t="shared" si="338"/>
        <v>16755.629453333335</v>
      </c>
      <c r="N1414" s="17">
        <f t="shared" si="339"/>
        <v>6434161.7100800006</v>
      </c>
      <c r="O1414" s="17">
        <f t="shared" si="343"/>
        <v>19531691217.083405</v>
      </c>
      <c r="P1414" s="17">
        <f t="shared" si="340"/>
        <v>6434161.7100800006</v>
      </c>
      <c r="Q1414" s="17">
        <f>Q1413+P1414</f>
        <v>8364772058.2114687</v>
      </c>
      <c r="AB1414">
        <f t="shared" si="332"/>
        <v>0</v>
      </c>
      <c r="AC1414">
        <f>IF(AB1414=1,"",E1414)</f>
        <v>31.2</v>
      </c>
      <c r="AD1414">
        <f t="shared" si="333"/>
        <v>8.6666666666666661</v>
      </c>
    </row>
    <row r="1415" spans="2:30" x14ac:dyDescent="0.35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341"/>
        <v>-0.59722222222222232</v>
      </c>
      <c r="G1415" s="17">
        <f t="shared" si="342"/>
        <v>-2.1500000000000004</v>
      </c>
      <c r="H1415" s="17">
        <f t="shared" si="334"/>
        <v>-172.00000000000003</v>
      </c>
      <c r="I1415" s="17">
        <f t="shared" si="335"/>
        <v>779.7</v>
      </c>
      <c r="J1415" s="17">
        <f t="shared" si="336"/>
        <v>9.1083513888888916</v>
      </c>
      <c r="K1415" s="17">
        <f t="shared" si="344"/>
        <v>1530647.9813552459</v>
      </c>
      <c r="L1415" s="17">
        <f t="shared" si="337"/>
        <v>616.80835138888892</v>
      </c>
      <c r="M1415" s="17">
        <f t="shared" si="338"/>
        <v>17023.910498333335</v>
      </c>
      <c r="N1415" s="17">
        <f t="shared" si="339"/>
        <v>6554205.5418583341</v>
      </c>
      <c r="O1415" s="17">
        <f t="shared" si="343"/>
        <v>19538245422.625263</v>
      </c>
      <c r="P1415" s="17" t="str">
        <f t="shared" si="340"/>
        <v/>
      </c>
      <c r="Q1415" s="17">
        <f>Q1414</f>
        <v>8364772058.2114687</v>
      </c>
      <c r="AB1415">
        <f t="shared" si="332"/>
        <v>0</v>
      </c>
      <c r="AC1415">
        <f>IF(AB1415=1,"",E1415)</f>
        <v>27.6</v>
      </c>
      <c r="AD1415">
        <f t="shared" si="333"/>
        <v>7.666666666666667</v>
      </c>
    </row>
    <row r="1416" spans="2:30" x14ac:dyDescent="0.35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341"/>
        <v>-4.1666666666666761E-2</v>
      </c>
      <c r="G1416" s="17">
        <f t="shared" si="342"/>
        <v>-0.15000000000000036</v>
      </c>
      <c r="H1416" s="17">
        <f t="shared" si="334"/>
        <v>-12.000000000000027</v>
      </c>
      <c r="I1416" s="17">
        <f t="shared" si="335"/>
        <v>759.92499999999995</v>
      </c>
      <c r="J1416" s="17">
        <f t="shared" si="336"/>
        <v>8.6521924864969169</v>
      </c>
      <c r="K1416" s="17">
        <f t="shared" si="344"/>
        <v>1531404.5585477324</v>
      </c>
      <c r="L1416" s="17">
        <f t="shared" si="337"/>
        <v>756.57719248649687</v>
      </c>
      <c r="M1416" s="17">
        <f t="shared" si="338"/>
        <v>20351.926477886765</v>
      </c>
      <c r="N1416" s="17">
        <f t="shared" si="339"/>
        <v>7855843.6204642914</v>
      </c>
      <c r="O1416" s="17">
        <f t="shared" si="343"/>
        <v>19546101266.245728</v>
      </c>
      <c r="P1416" s="17" t="str">
        <f t="shared" si="340"/>
        <v/>
      </c>
      <c r="Q1416" s="17">
        <f t="shared" ref="Q1416:Q1417" si="348">Q1415</f>
        <v>8364772058.2114687</v>
      </c>
      <c r="AB1416">
        <f t="shared" ref="AB1416:AB1479" si="349">IF(E1416&lt;1,1,0)</f>
        <v>0</v>
      </c>
      <c r="AC1416">
        <f>IF(AB1416=1,"",E1416)</f>
        <v>26.9</v>
      </c>
      <c r="AD1416">
        <f t="shared" ref="AD1416:AD1479" si="350">E1416/3.6</f>
        <v>7.4722222222222214</v>
      </c>
    </row>
    <row r="1417" spans="2:30" x14ac:dyDescent="0.35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341"/>
        <v>8.3333333333333523E-2</v>
      </c>
      <c r="G1417" s="17">
        <f t="shared" si="342"/>
        <v>0.30000000000000071</v>
      </c>
      <c r="H1417" s="17">
        <f t="shared" ref="H1417:H1480" si="351">288*F1417</f>
        <v>24.000000000000053</v>
      </c>
      <c r="I1417" s="17">
        <f t="shared" ref="I1417:I1480" si="352">28.25*E1417</f>
        <v>771.22500000000002</v>
      </c>
      <c r="J1417" s="17">
        <f t="shared" ref="J1417:J1480" si="353">0.5*1.225*((E1417*(1000/3600))^2)*0.46*0.55</f>
        <v>8.9114198784722252</v>
      </c>
      <c r="K1417" s="17">
        <f t="shared" si="344"/>
        <v>1532208.694967611</v>
      </c>
      <c r="L1417" s="17">
        <f t="shared" ref="L1417:L1480" si="354">H1417+I1417+J1417</f>
        <v>804.13641987847222</v>
      </c>
      <c r="M1417" s="17">
        <f t="shared" ref="M1417:M1480" si="355">L1417*E1417</f>
        <v>21952.924262682292</v>
      </c>
      <c r="N1417" s="17">
        <f t="shared" ref="N1417:N1480" si="356">M1417*D1417</f>
        <v>8495781.6896580476</v>
      </c>
      <c r="O1417" s="17">
        <f t="shared" si="343"/>
        <v>19554597047.935387</v>
      </c>
      <c r="P1417" s="17" t="str">
        <f t="shared" ref="P1417:P1480" si="357">IF(N1417&lt;N1416, N1417, "")</f>
        <v/>
      </c>
      <c r="Q1417" s="17">
        <f t="shared" si="348"/>
        <v>8364772058.2114687</v>
      </c>
      <c r="AB1417">
        <f t="shared" si="349"/>
        <v>0</v>
      </c>
      <c r="AC1417">
        <f>IF(AB1417=1,"",E1417)</f>
        <v>27.3</v>
      </c>
      <c r="AD1417">
        <f t="shared" si="350"/>
        <v>7.583333333333333</v>
      </c>
    </row>
    <row r="1418" spans="2:30" x14ac:dyDescent="0.35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358">($E1419-$E1417)/2/3.6</f>
        <v>1.3888888888888593E-2</v>
      </c>
      <c r="G1418" s="17">
        <f t="shared" ref="G1418:G1481" si="359">($E1419-$E1417)/2</f>
        <v>4.9999999999998934E-2</v>
      </c>
      <c r="H1418" s="17">
        <f t="shared" si="351"/>
        <v>3.9999999999999147</v>
      </c>
      <c r="I1418" s="17">
        <f t="shared" si="352"/>
        <v>776.875</v>
      </c>
      <c r="J1418" s="17">
        <f t="shared" si="353"/>
        <v>9.0424684124228421</v>
      </c>
      <c r="K1418" s="17">
        <f t="shared" si="344"/>
        <v>1532998.6124360233</v>
      </c>
      <c r="L1418" s="17">
        <f t="shared" si="354"/>
        <v>789.91746841242275</v>
      </c>
      <c r="M1418" s="17">
        <f t="shared" si="355"/>
        <v>21722.730381341626</v>
      </c>
      <c r="N1418" s="17">
        <f t="shared" si="356"/>
        <v>8428419.3879605513</v>
      </c>
      <c r="O1418" s="17">
        <f t="shared" ref="O1418:O1481" si="360">(M1418*D1418)+O1417</f>
        <v>19563025467.323349</v>
      </c>
      <c r="P1418" s="17">
        <f t="shared" si="357"/>
        <v>8428419.3879605513</v>
      </c>
      <c r="Q1418" s="17">
        <f>Q1414+P1418</f>
        <v>8373200477.5994291</v>
      </c>
      <c r="AB1418">
        <f t="shared" si="349"/>
        <v>0</v>
      </c>
      <c r="AC1418">
        <f>IF(AB1418=1,"",E1418)</f>
        <v>27.5</v>
      </c>
      <c r="AD1418">
        <f t="shared" si="350"/>
        <v>7.6388888888888884</v>
      </c>
    </row>
    <row r="1419" spans="2:30" x14ac:dyDescent="0.35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358"/>
        <v>-5.5555555555555358E-2</v>
      </c>
      <c r="G1419" s="17">
        <f t="shared" si="359"/>
        <v>-0.19999999999999929</v>
      </c>
      <c r="H1419" s="17">
        <f t="shared" si="351"/>
        <v>-15.999999999999943</v>
      </c>
      <c r="I1419" s="17">
        <f t="shared" si="352"/>
        <v>774.05</v>
      </c>
      <c r="J1419" s="17">
        <f t="shared" si="353"/>
        <v>8.9768245756172842</v>
      </c>
      <c r="K1419" s="17">
        <f t="shared" si="344"/>
        <v>1533765.6392605989</v>
      </c>
      <c r="L1419" s="17">
        <f t="shared" si="354"/>
        <v>767.02682457561718</v>
      </c>
      <c r="M1419" s="17">
        <f t="shared" si="355"/>
        <v>21016.534993371908</v>
      </c>
      <c r="N1419" s="17">
        <f t="shared" si="356"/>
        <v>8175432.1124216719</v>
      </c>
      <c r="O1419" s="17">
        <f t="shared" si="360"/>
        <v>19571200899.435772</v>
      </c>
      <c r="P1419" s="17">
        <f t="shared" si="357"/>
        <v>8175432.1124216719</v>
      </c>
      <c r="Q1419" s="17">
        <f>Q1418+P1419</f>
        <v>8381375909.7118511</v>
      </c>
      <c r="AB1419">
        <f t="shared" si="349"/>
        <v>0</v>
      </c>
      <c r="AC1419">
        <f>IF(AB1419=1,"",E1419)</f>
        <v>27.4</v>
      </c>
      <c r="AD1419">
        <f t="shared" si="350"/>
        <v>7.6111111111111107</v>
      </c>
    </row>
    <row r="1420" spans="2:30" x14ac:dyDescent="0.35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358"/>
        <v>-9.7222222222222127E-2</v>
      </c>
      <c r="G1420" s="17">
        <f t="shared" si="359"/>
        <v>-0.34999999999999964</v>
      </c>
      <c r="H1420" s="17">
        <f t="shared" si="351"/>
        <v>-27.999999999999972</v>
      </c>
      <c r="I1420" s="17">
        <f t="shared" si="352"/>
        <v>765.57500000000005</v>
      </c>
      <c r="J1420" s="17">
        <f t="shared" si="353"/>
        <v>8.781327903163584</v>
      </c>
      <c r="K1420" s="17">
        <f t="shared" si="344"/>
        <v>1534511.9955885021</v>
      </c>
      <c r="L1420" s="17">
        <f t="shared" si="354"/>
        <v>746.35632790316367</v>
      </c>
      <c r="M1420" s="17">
        <f t="shared" si="355"/>
        <v>20226.256486175738</v>
      </c>
      <c r="N1420" s="17">
        <f t="shared" si="356"/>
        <v>7888240.0296085384</v>
      </c>
      <c r="O1420" s="17">
        <f t="shared" si="360"/>
        <v>19579089139.465382</v>
      </c>
      <c r="P1420" s="17">
        <f t="shared" si="357"/>
        <v>7888240.0296085384</v>
      </c>
      <c r="Q1420" s="17">
        <f>Q1419+P1420</f>
        <v>8389264149.7414598</v>
      </c>
      <c r="AB1420">
        <f t="shared" si="349"/>
        <v>0</v>
      </c>
      <c r="AC1420">
        <f>IF(AB1420=1,"",E1420)</f>
        <v>27.1</v>
      </c>
      <c r="AD1420">
        <f t="shared" si="350"/>
        <v>7.5277777777777777</v>
      </c>
    </row>
    <row r="1421" spans="2:30" x14ac:dyDescent="0.35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358"/>
        <v>-4.1666666666666761E-2</v>
      </c>
      <c r="G1421" s="17">
        <f t="shared" si="359"/>
        <v>-0.15000000000000036</v>
      </c>
      <c r="H1421" s="17">
        <f t="shared" si="351"/>
        <v>-12.000000000000027</v>
      </c>
      <c r="I1421" s="17">
        <f t="shared" si="352"/>
        <v>754.27499999999998</v>
      </c>
      <c r="J1421" s="17">
        <f t="shared" si="353"/>
        <v>8.5240136284722254</v>
      </c>
      <c r="K1421" s="17">
        <f t="shared" si="344"/>
        <v>1535262.7946021305</v>
      </c>
      <c r="L1421" s="17">
        <f t="shared" si="354"/>
        <v>750.79901362847215</v>
      </c>
      <c r="M1421" s="17">
        <f t="shared" si="355"/>
        <v>20046.333663880207</v>
      </c>
      <c r="N1421" s="17">
        <f t="shared" si="356"/>
        <v>7838116.4625771604</v>
      </c>
      <c r="O1421" s="17">
        <f t="shared" si="360"/>
        <v>19586927255.927959</v>
      </c>
      <c r="P1421" s="17">
        <f t="shared" si="357"/>
        <v>7838116.4625771604</v>
      </c>
      <c r="Q1421" s="17">
        <f>Q1420+P1421</f>
        <v>8397102266.2040367</v>
      </c>
      <c r="AB1421">
        <f t="shared" si="349"/>
        <v>0</v>
      </c>
      <c r="AC1421">
        <f>IF(AB1421=1,"",E1421)</f>
        <v>26.7</v>
      </c>
      <c r="AD1421">
        <f t="shared" si="350"/>
        <v>7.4166666666666661</v>
      </c>
    </row>
    <row r="1422" spans="2:30" x14ac:dyDescent="0.35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358"/>
        <v>0.20833333333333331</v>
      </c>
      <c r="G1422" s="17">
        <f t="shared" si="359"/>
        <v>0.75</v>
      </c>
      <c r="H1422" s="17">
        <f t="shared" si="351"/>
        <v>59.999999999999993</v>
      </c>
      <c r="I1422" s="17">
        <f t="shared" si="352"/>
        <v>757.1</v>
      </c>
      <c r="J1422" s="17">
        <f t="shared" si="353"/>
        <v>8.5879834876543235</v>
      </c>
      <c r="K1422" s="17">
        <f t="shared" si="344"/>
        <v>1536088.4825856183</v>
      </c>
      <c r="L1422" s="17">
        <f t="shared" si="354"/>
        <v>825.68798348765438</v>
      </c>
      <c r="M1422" s="17">
        <f t="shared" si="355"/>
        <v>22128.437957469137</v>
      </c>
      <c r="N1422" s="17">
        <f t="shared" si="356"/>
        <v>8674347.6793279015</v>
      </c>
      <c r="O1422" s="17">
        <f t="shared" si="360"/>
        <v>19595601603.607288</v>
      </c>
      <c r="P1422" s="17" t="str">
        <f t="shared" si="357"/>
        <v/>
      </c>
      <c r="Q1422" s="17">
        <f>Q1421</f>
        <v>8397102266.2040367</v>
      </c>
      <c r="AB1422">
        <f t="shared" si="349"/>
        <v>0</v>
      </c>
      <c r="AC1422">
        <f>IF(AB1422=1,"",E1422)</f>
        <v>26.8</v>
      </c>
      <c r="AD1422">
        <f t="shared" si="350"/>
        <v>7.4444444444444446</v>
      </c>
    </row>
    <row r="1423" spans="2:30" x14ac:dyDescent="0.35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358"/>
        <v>0.59722222222222232</v>
      </c>
      <c r="G1423" s="17">
        <f t="shared" si="359"/>
        <v>2.1500000000000004</v>
      </c>
      <c r="H1423" s="17">
        <f t="shared" si="351"/>
        <v>172.00000000000003</v>
      </c>
      <c r="I1423" s="17">
        <f t="shared" si="352"/>
        <v>796.65</v>
      </c>
      <c r="J1423" s="17">
        <f t="shared" si="353"/>
        <v>9.5086711805555595</v>
      </c>
      <c r="K1423" s="17">
        <f t="shared" si="344"/>
        <v>1537066.6412567988</v>
      </c>
      <c r="L1423" s="17">
        <f t="shared" si="354"/>
        <v>978.15867118055553</v>
      </c>
      <c r="M1423" s="17">
        <f t="shared" si="355"/>
        <v>27584.074527291665</v>
      </c>
      <c r="N1423" s="17">
        <f t="shared" si="356"/>
        <v>10840541.289225625</v>
      </c>
      <c r="O1423" s="17">
        <f t="shared" si="360"/>
        <v>19606442144.896515</v>
      </c>
      <c r="P1423" s="17" t="str">
        <f t="shared" si="357"/>
        <v/>
      </c>
      <c r="Q1423" s="17">
        <f t="shared" ref="Q1423:Q1427" si="361">Q1422</f>
        <v>8397102266.2040367</v>
      </c>
      <c r="AB1423">
        <f t="shared" si="349"/>
        <v>0</v>
      </c>
      <c r="AC1423">
        <f>IF(AB1423=1,"",E1423)</f>
        <v>28.2</v>
      </c>
      <c r="AD1423">
        <f t="shared" si="350"/>
        <v>7.833333333333333</v>
      </c>
    </row>
    <row r="1424" spans="2:30" x14ac:dyDescent="0.35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358"/>
        <v>0.9166666666666663</v>
      </c>
      <c r="G1424" s="17">
        <f t="shared" si="359"/>
        <v>3.2999999999999989</v>
      </c>
      <c r="H1424" s="17">
        <f t="shared" si="351"/>
        <v>263.99999999999989</v>
      </c>
      <c r="I1424" s="17">
        <f t="shared" si="352"/>
        <v>878.57500000000005</v>
      </c>
      <c r="J1424" s="17">
        <f t="shared" si="353"/>
        <v>11.564913551311731</v>
      </c>
      <c r="K1424" s="17">
        <f t="shared" si="344"/>
        <v>1538220.78117035</v>
      </c>
      <c r="L1424" s="17">
        <f t="shared" si="354"/>
        <v>1154.1399135513116</v>
      </c>
      <c r="M1424" s="17">
        <f t="shared" si="355"/>
        <v>35893.751311445791</v>
      </c>
      <c r="N1424" s="17">
        <f t="shared" si="356"/>
        <v>14142138.016709641</v>
      </c>
      <c r="O1424" s="17">
        <f t="shared" si="360"/>
        <v>19620584282.913223</v>
      </c>
      <c r="P1424" s="17" t="str">
        <f t="shared" si="357"/>
        <v/>
      </c>
      <c r="Q1424" s="17">
        <f t="shared" si="361"/>
        <v>8397102266.2040367</v>
      </c>
      <c r="AB1424">
        <f t="shared" si="349"/>
        <v>0</v>
      </c>
      <c r="AC1424">
        <f>IF(AB1424=1,"",E1424)</f>
        <v>31.1</v>
      </c>
      <c r="AD1424">
        <f t="shared" si="350"/>
        <v>8.6388888888888893</v>
      </c>
    </row>
    <row r="1425" spans="2:30" x14ac:dyDescent="0.35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358"/>
        <v>1.0138888888888884</v>
      </c>
      <c r="G1425" s="17">
        <f t="shared" si="359"/>
        <v>3.6499999999999986</v>
      </c>
      <c r="H1425" s="17">
        <f t="shared" si="351"/>
        <v>291.99999999999989</v>
      </c>
      <c r="I1425" s="17">
        <f t="shared" si="352"/>
        <v>983.09999999999991</v>
      </c>
      <c r="J1425" s="17">
        <f t="shared" si="353"/>
        <v>14.480384722222222</v>
      </c>
      <c r="K1425" s="17">
        <f t="shared" si="344"/>
        <v>1539510.3615550722</v>
      </c>
      <c r="L1425" s="17">
        <f t="shared" si="354"/>
        <v>1289.5803847222221</v>
      </c>
      <c r="M1425" s="17">
        <f t="shared" si="355"/>
        <v>44877.397388333324</v>
      </c>
      <c r="N1425" s="17">
        <f t="shared" si="356"/>
        <v>17726571.968391664</v>
      </c>
      <c r="O1425" s="17">
        <f t="shared" si="360"/>
        <v>19638310854.881615</v>
      </c>
      <c r="P1425" s="17" t="str">
        <f t="shared" si="357"/>
        <v/>
      </c>
      <c r="Q1425" s="17">
        <f t="shared" si="361"/>
        <v>8397102266.2040367</v>
      </c>
      <c r="AB1425">
        <f t="shared" si="349"/>
        <v>0</v>
      </c>
      <c r="AC1425">
        <f>IF(AB1425=1,"",E1425)</f>
        <v>34.799999999999997</v>
      </c>
      <c r="AD1425">
        <f t="shared" si="350"/>
        <v>9.6666666666666661</v>
      </c>
    </row>
    <row r="1426" spans="2:30" x14ac:dyDescent="0.35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358"/>
        <v>0.84722222222222243</v>
      </c>
      <c r="G1426" s="17">
        <f t="shared" si="359"/>
        <v>3.0500000000000007</v>
      </c>
      <c r="H1426" s="17">
        <f t="shared" si="351"/>
        <v>244.00000000000006</v>
      </c>
      <c r="I1426" s="17">
        <f t="shared" si="352"/>
        <v>1084.8</v>
      </c>
      <c r="J1426" s="17">
        <f t="shared" si="353"/>
        <v>17.631288888888893</v>
      </c>
      <c r="K1426" s="17">
        <f t="shared" si="344"/>
        <v>1540856.7928439612</v>
      </c>
      <c r="L1426" s="17">
        <f t="shared" si="354"/>
        <v>1346.431288888889</v>
      </c>
      <c r="M1426" s="17">
        <f t="shared" si="355"/>
        <v>51702.961493333336</v>
      </c>
      <c r="N1426" s="17">
        <f t="shared" si="356"/>
        <v>20474372.751359999</v>
      </c>
      <c r="O1426" s="17">
        <f t="shared" si="360"/>
        <v>19658785227.632977</v>
      </c>
      <c r="P1426" s="17" t="str">
        <f t="shared" si="357"/>
        <v/>
      </c>
      <c r="Q1426" s="17">
        <f t="shared" si="361"/>
        <v>8397102266.2040367</v>
      </c>
      <c r="AB1426">
        <f t="shared" si="349"/>
        <v>0</v>
      </c>
      <c r="AC1426">
        <f>IF(AB1426=1,"",E1426)</f>
        <v>38.4</v>
      </c>
      <c r="AD1426">
        <f t="shared" si="350"/>
        <v>10.666666666666666</v>
      </c>
    </row>
    <row r="1427" spans="2:30" x14ac:dyDescent="0.35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358"/>
        <v>0.45833333333333393</v>
      </c>
      <c r="G1427" s="17">
        <f t="shared" si="359"/>
        <v>1.6500000000000021</v>
      </c>
      <c r="H1427" s="17">
        <f t="shared" si="351"/>
        <v>132.00000000000017</v>
      </c>
      <c r="I1427" s="17">
        <f t="shared" si="352"/>
        <v>1155.425</v>
      </c>
      <c r="J1427" s="17">
        <f t="shared" si="353"/>
        <v>20.001760773533952</v>
      </c>
      <c r="K1427" s="17">
        <f t="shared" si="344"/>
        <v>1542164.2196047348</v>
      </c>
      <c r="L1427" s="17">
        <f t="shared" si="354"/>
        <v>1307.4267607735342</v>
      </c>
      <c r="M1427" s="17">
        <f t="shared" si="355"/>
        <v>53473.754515637549</v>
      </c>
      <c r="N1427" s="17">
        <f t="shared" si="356"/>
        <v>21229080.542708106</v>
      </c>
      <c r="O1427" s="17">
        <f t="shared" si="360"/>
        <v>19680014308.175686</v>
      </c>
      <c r="P1427" s="17" t="str">
        <f t="shared" si="357"/>
        <v/>
      </c>
      <c r="Q1427" s="17">
        <f t="shared" si="361"/>
        <v>8397102266.2040367</v>
      </c>
      <c r="AB1427">
        <f t="shared" si="349"/>
        <v>0</v>
      </c>
      <c r="AC1427">
        <f>IF(AB1427=1,"",E1427)</f>
        <v>40.9</v>
      </c>
      <c r="AD1427">
        <f t="shared" si="350"/>
        <v>11.361111111111111</v>
      </c>
    </row>
    <row r="1428" spans="2:30" x14ac:dyDescent="0.35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358"/>
        <v>0</v>
      </c>
      <c r="G1428" s="17">
        <f t="shared" si="359"/>
        <v>0</v>
      </c>
      <c r="H1428" s="17">
        <f t="shared" si="351"/>
        <v>0</v>
      </c>
      <c r="I1428" s="17">
        <f t="shared" si="352"/>
        <v>1178.0250000000001</v>
      </c>
      <c r="J1428" s="17">
        <f t="shared" si="353"/>
        <v>20.79187821180556</v>
      </c>
      <c r="K1428" s="17">
        <f t="shared" si="344"/>
        <v>1543363.0364829467</v>
      </c>
      <c r="L1428" s="17">
        <f t="shared" si="354"/>
        <v>1198.8168782118057</v>
      </c>
      <c r="M1428" s="17">
        <f t="shared" si="355"/>
        <v>49990.663821432303</v>
      </c>
      <c r="N1428" s="17">
        <f t="shared" si="356"/>
        <v>19896284.200930055</v>
      </c>
      <c r="O1428" s="17">
        <f t="shared" si="360"/>
        <v>19699910592.376617</v>
      </c>
      <c r="P1428" s="17">
        <f t="shared" si="357"/>
        <v>19896284.200930055</v>
      </c>
      <c r="Q1428" s="17">
        <f>Q1421+P1428</f>
        <v>8416998550.4049664</v>
      </c>
      <c r="AB1428">
        <f t="shared" si="349"/>
        <v>0</v>
      </c>
      <c r="AC1428">
        <f>IF(AB1428=1,"",E1428)</f>
        <v>41.7</v>
      </c>
      <c r="AD1428">
        <f t="shared" si="350"/>
        <v>11.583333333333334</v>
      </c>
    </row>
    <row r="1429" spans="2:30" x14ac:dyDescent="0.35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358"/>
        <v>-0.47222222222222299</v>
      </c>
      <c r="G1429" s="17">
        <f t="shared" si="359"/>
        <v>-1.7000000000000028</v>
      </c>
      <c r="H1429" s="17">
        <f t="shared" si="351"/>
        <v>-136.00000000000023</v>
      </c>
      <c r="I1429" s="17">
        <f t="shared" si="352"/>
        <v>1155.425</v>
      </c>
      <c r="J1429" s="17">
        <f t="shared" si="353"/>
        <v>20.001760773533952</v>
      </c>
      <c r="K1429" s="17">
        <f t="shared" si="344"/>
        <v>1544402.4632437204</v>
      </c>
      <c r="L1429" s="17">
        <f t="shared" si="354"/>
        <v>1039.4267607735337</v>
      </c>
      <c r="M1429" s="17">
        <f t="shared" si="355"/>
        <v>42512.55451563753</v>
      </c>
      <c r="N1429" s="17">
        <f t="shared" si="356"/>
        <v>16962509.251739375</v>
      </c>
      <c r="O1429" s="17">
        <f t="shared" si="360"/>
        <v>19716873101.628357</v>
      </c>
      <c r="P1429" s="17">
        <f t="shared" si="357"/>
        <v>16962509.251739375</v>
      </c>
      <c r="Q1429" s="17">
        <f>Q1428+P1429</f>
        <v>8433961059.6567059</v>
      </c>
      <c r="AB1429">
        <f t="shared" si="349"/>
        <v>0</v>
      </c>
      <c r="AC1429">
        <f>IF(AB1429=1,"",E1429)</f>
        <v>40.9</v>
      </c>
      <c r="AD1429">
        <f t="shared" si="350"/>
        <v>11.361111111111111</v>
      </c>
    </row>
    <row r="1430" spans="2:30" x14ac:dyDescent="0.35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358"/>
        <v>-0.7777777777777779</v>
      </c>
      <c r="G1430" s="17">
        <f t="shared" si="359"/>
        <v>-2.8000000000000007</v>
      </c>
      <c r="H1430" s="17">
        <f t="shared" si="351"/>
        <v>-224.00000000000003</v>
      </c>
      <c r="I1430" s="17">
        <f t="shared" si="352"/>
        <v>1081.9749999999999</v>
      </c>
      <c r="J1430" s="17">
        <f t="shared" si="353"/>
        <v>17.53957882908951</v>
      </c>
      <c r="K1430" s="17">
        <f t="shared" ref="K1430:K1493" si="362">(H1430+I1430+J1430)+K1429</f>
        <v>1545277.9778225494</v>
      </c>
      <c r="L1430" s="17">
        <f t="shared" si="354"/>
        <v>875.51457882908937</v>
      </c>
      <c r="M1430" s="17">
        <f t="shared" si="355"/>
        <v>33532.208369154119</v>
      </c>
      <c r="N1430" s="17">
        <f t="shared" si="356"/>
        <v>13412883.347661648</v>
      </c>
      <c r="O1430" s="17">
        <f t="shared" si="360"/>
        <v>19730285984.976017</v>
      </c>
      <c r="P1430" s="17">
        <f t="shared" si="357"/>
        <v>13412883.347661648</v>
      </c>
      <c r="Q1430" s="17">
        <f>Q1429+P1430</f>
        <v>8447373943.0043678</v>
      </c>
      <c r="AB1430">
        <f t="shared" si="349"/>
        <v>0</v>
      </c>
      <c r="AC1430">
        <f>IF(AB1430=1,"",E1430)</f>
        <v>38.299999999999997</v>
      </c>
      <c r="AD1430">
        <f t="shared" si="350"/>
        <v>10.638888888888888</v>
      </c>
    </row>
    <row r="1431" spans="2:30" x14ac:dyDescent="0.35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358"/>
        <v>-0.55555555555555558</v>
      </c>
      <c r="G1431" s="17">
        <f t="shared" si="359"/>
        <v>-2</v>
      </c>
      <c r="H1431" s="17">
        <f t="shared" si="351"/>
        <v>-160</v>
      </c>
      <c r="I1431" s="17">
        <f t="shared" si="352"/>
        <v>997.22499999999991</v>
      </c>
      <c r="J1431" s="17">
        <f t="shared" si="353"/>
        <v>14.899476977237656</v>
      </c>
      <c r="K1431" s="17">
        <f t="shared" si="362"/>
        <v>1546130.1022995266</v>
      </c>
      <c r="L1431" s="17">
        <f t="shared" si="354"/>
        <v>852.12447697723758</v>
      </c>
      <c r="M1431" s="17">
        <f t="shared" si="355"/>
        <v>30079.994037296485</v>
      </c>
      <c r="N1431" s="17">
        <f t="shared" si="356"/>
        <v>12062077.60895589</v>
      </c>
      <c r="O1431" s="17">
        <f t="shared" si="360"/>
        <v>19742348062.584972</v>
      </c>
      <c r="P1431" s="17">
        <f t="shared" si="357"/>
        <v>12062077.60895589</v>
      </c>
      <c r="Q1431" s="17">
        <f>Q1430+P1431</f>
        <v>8459436020.6133242</v>
      </c>
      <c r="AB1431">
        <f t="shared" si="349"/>
        <v>0</v>
      </c>
      <c r="AC1431">
        <f>IF(AB1431=1,"",E1431)</f>
        <v>35.299999999999997</v>
      </c>
      <c r="AD1431">
        <f t="shared" si="350"/>
        <v>9.8055555555555554</v>
      </c>
    </row>
    <row r="1432" spans="2:30" x14ac:dyDescent="0.35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358"/>
        <v>-9.7222222222221627E-2</v>
      </c>
      <c r="G1432" s="17">
        <f t="shared" si="359"/>
        <v>-0.34999999999999787</v>
      </c>
      <c r="H1432" s="17">
        <f t="shared" si="351"/>
        <v>-27.999999999999829</v>
      </c>
      <c r="I1432" s="17">
        <f t="shared" si="352"/>
        <v>968.97499999999991</v>
      </c>
      <c r="J1432" s="17">
        <f t="shared" si="353"/>
        <v>14.067270958719138</v>
      </c>
      <c r="K1432" s="17">
        <f t="shared" si="362"/>
        <v>1547085.1445704852</v>
      </c>
      <c r="L1432" s="17">
        <f t="shared" si="354"/>
        <v>955.04227095871931</v>
      </c>
      <c r="M1432" s="17">
        <f t="shared" si="355"/>
        <v>32757.94989388407</v>
      </c>
      <c r="N1432" s="17">
        <f t="shared" si="356"/>
        <v>13168695.857341396</v>
      </c>
      <c r="O1432" s="17">
        <f t="shared" si="360"/>
        <v>19755516758.442314</v>
      </c>
      <c r="P1432" s="17" t="str">
        <f t="shared" si="357"/>
        <v/>
      </c>
      <c r="Q1432" s="17">
        <f>Q1431</f>
        <v>8459436020.6133242</v>
      </c>
      <c r="AB1432">
        <f t="shared" si="349"/>
        <v>0</v>
      </c>
      <c r="AC1432">
        <f>IF(AB1432=1,"",E1432)</f>
        <v>34.299999999999997</v>
      </c>
      <c r="AD1432">
        <f t="shared" si="350"/>
        <v>9.5277777777777768</v>
      </c>
    </row>
    <row r="1433" spans="2:30" x14ac:dyDescent="0.35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358"/>
        <v>0.27777777777777779</v>
      </c>
      <c r="G1433" s="17">
        <f t="shared" si="359"/>
        <v>1</v>
      </c>
      <c r="H1433" s="17">
        <f t="shared" si="351"/>
        <v>80</v>
      </c>
      <c r="I1433" s="17">
        <f t="shared" si="352"/>
        <v>977.45</v>
      </c>
      <c r="J1433" s="17">
        <f t="shared" si="353"/>
        <v>14.314421797839515</v>
      </c>
      <c r="K1433" s="17">
        <f t="shared" si="362"/>
        <v>1548156.908992283</v>
      </c>
      <c r="L1433" s="17">
        <f t="shared" si="354"/>
        <v>1071.7644217978395</v>
      </c>
      <c r="M1433" s="17">
        <f t="shared" si="355"/>
        <v>37083.048994205252</v>
      </c>
      <c r="N1433" s="17">
        <f t="shared" si="356"/>
        <v>14944468.744664716</v>
      </c>
      <c r="O1433" s="17">
        <f t="shared" si="360"/>
        <v>19770461227.186977</v>
      </c>
      <c r="P1433" s="17" t="str">
        <f t="shared" si="357"/>
        <v/>
      </c>
      <c r="Q1433" s="17">
        <f t="shared" ref="Q1433:Q1436" si="363">Q1432</f>
        <v>8459436020.6133242</v>
      </c>
      <c r="AB1433">
        <f t="shared" si="349"/>
        <v>0</v>
      </c>
      <c r="AC1433">
        <f>IF(AB1433=1,"",E1433)</f>
        <v>34.6</v>
      </c>
      <c r="AD1433">
        <f t="shared" si="350"/>
        <v>9.6111111111111107</v>
      </c>
    </row>
    <row r="1434" spans="2:30" x14ac:dyDescent="0.35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358"/>
        <v>0.68055555555555536</v>
      </c>
      <c r="G1434" s="17">
        <f t="shared" si="359"/>
        <v>2.4499999999999993</v>
      </c>
      <c r="H1434" s="17">
        <f t="shared" si="351"/>
        <v>195.99999999999994</v>
      </c>
      <c r="I1434" s="17">
        <f t="shared" si="352"/>
        <v>1025.4749999999999</v>
      </c>
      <c r="J1434" s="17">
        <f t="shared" si="353"/>
        <v>15.755596961805555</v>
      </c>
      <c r="K1434" s="17">
        <f t="shared" si="362"/>
        <v>1549394.139589245</v>
      </c>
      <c r="L1434" s="17">
        <f t="shared" si="354"/>
        <v>1237.2305969618055</v>
      </c>
      <c r="M1434" s="17">
        <f t="shared" si="355"/>
        <v>44911.470669713541</v>
      </c>
      <c r="N1434" s="17">
        <f t="shared" si="356"/>
        <v>18144234.150564272</v>
      </c>
      <c r="O1434" s="17">
        <f t="shared" si="360"/>
        <v>19788605461.337543</v>
      </c>
      <c r="P1434" s="17" t="str">
        <f t="shared" si="357"/>
        <v/>
      </c>
      <c r="Q1434" s="17">
        <f t="shared" si="363"/>
        <v>8459436020.6133242</v>
      </c>
      <c r="AB1434">
        <f t="shared" si="349"/>
        <v>0</v>
      </c>
      <c r="AC1434">
        <f>IF(AB1434=1,"",E1434)</f>
        <v>36.299999999999997</v>
      </c>
      <c r="AD1434">
        <f t="shared" si="350"/>
        <v>10.083333333333332</v>
      </c>
    </row>
    <row r="1435" spans="2:30" x14ac:dyDescent="0.35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358"/>
        <v>0.76388888888888884</v>
      </c>
      <c r="G1435" s="17">
        <f t="shared" si="359"/>
        <v>2.75</v>
      </c>
      <c r="H1435" s="17">
        <f t="shared" si="351"/>
        <v>220</v>
      </c>
      <c r="I1435" s="17">
        <f t="shared" si="352"/>
        <v>1115.875</v>
      </c>
      <c r="J1435" s="17">
        <f t="shared" si="353"/>
        <v>18.6558827642747</v>
      </c>
      <c r="K1435" s="17">
        <f t="shared" si="362"/>
        <v>1550748.6704720093</v>
      </c>
      <c r="L1435" s="17">
        <f t="shared" si="354"/>
        <v>1354.5308827642748</v>
      </c>
      <c r="M1435" s="17">
        <f t="shared" si="355"/>
        <v>53503.969869188855</v>
      </c>
      <c r="N1435" s="17">
        <f t="shared" si="356"/>
        <v>21669107.797021486</v>
      </c>
      <c r="O1435" s="17">
        <f t="shared" si="360"/>
        <v>19810274569.134563</v>
      </c>
      <c r="P1435" s="17" t="str">
        <f t="shared" si="357"/>
        <v/>
      </c>
      <c r="Q1435" s="17">
        <f t="shared" si="363"/>
        <v>8459436020.6133242</v>
      </c>
      <c r="AB1435">
        <f t="shared" si="349"/>
        <v>0</v>
      </c>
      <c r="AC1435">
        <f>IF(AB1435=1,"",E1435)</f>
        <v>39.5</v>
      </c>
      <c r="AD1435">
        <f t="shared" si="350"/>
        <v>10.972222222222221</v>
      </c>
    </row>
    <row r="1436" spans="2:30" x14ac:dyDescent="0.35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358"/>
        <v>0.41666666666666663</v>
      </c>
      <c r="G1436" s="17">
        <f t="shared" si="359"/>
        <v>1.5</v>
      </c>
      <c r="H1436" s="17">
        <f t="shared" si="351"/>
        <v>119.99999999999999</v>
      </c>
      <c r="I1436" s="17">
        <f t="shared" si="352"/>
        <v>1180.8499999999999</v>
      </c>
      <c r="J1436" s="17">
        <f t="shared" si="353"/>
        <v>20.891719020061728</v>
      </c>
      <c r="K1436" s="17">
        <f t="shared" si="362"/>
        <v>1552070.4121910294</v>
      </c>
      <c r="L1436" s="17">
        <f t="shared" si="354"/>
        <v>1321.7417190200617</v>
      </c>
      <c r="M1436" s="17">
        <f t="shared" si="355"/>
        <v>55248.803855038575</v>
      </c>
      <c r="N1436" s="17">
        <f t="shared" si="356"/>
        <v>22431014.365145661</v>
      </c>
      <c r="O1436" s="17">
        <f t="shared" si="360"/>
        <v>19832705583.49971</v>
      </c>
      <c r="P1436" s="17" t="str">
        <f t="shared" si="357"/>
        <v/>
      </c>
      <c r="Q1436" s="17">
        <f t="shared" si="363"/>
        <v>8459436020.6133242</v>
      </c>
      <c r="AB1436">
        <f t="shared" si="349"/>
        <v>0</v>
      </c>
      <c r="AC1436">
        <f>IF(AB1436=1,"",E1436)</f>
        <v>41.8</v>
      </c>
      <c r="AD1436">
        <f t="shared" si="350"/>
        <v>11.611111111111111</v>
      </c>
    </row>
    <row r="1437" spans="2:30" x14ac:dyDescent="0.35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358"/>
        <v>1.3888888888889086E-2</v>
      </c>
      <c r="G1437" s="17">
        <f t="shared" si="359"/>
        <v>5.0000000000000711E-2</v>
      </c>
      <c r="H1437" s="17">
        <f t="shared" si="351"/>
        <v>4.0000000000000568</v>
      </c>
      <c r="I1437" s="17">
        <f t="shared" si="352"/>
        <v>1200.625</v>
      </c>
      <c r="J1437" s="17">
        <f t="shared" si="353"/>
        <v>21.597300588348766</v>
      </c>
      <c r="K1437" s="17">
        <f t="shared" si="362"/>
        <v>1553296.6344916178</v>
      </c>
      <c r="L1437" s="17">
        <f t="shared" si="354"/>
        <v>1226.2223005883488</v>
      </c>
      <c r="M1437" s="17">
        <f t="shared" si="355"/>
        <v>52114.447775004825</v>
      </c>
      <c r="N1437" s="17">
        <f t="shared" si="356"/>
        <v>21210580.244426962</v>
      </c>
      <c r="O1437" s="17">
        <f t="shared" si="360"/>
        <v>19853916163.744137</v>
      </c>
      <c r="P1437" s="17">
        <f t="shared" si="357"/>
        <v>21210580.244426962</v>
      </c>
      <c r="Q1437" s="17">
        <f>Q1431+P1437</f>
        <v>8480646600.8577509</v>
      </c>
      <c r="AB1437">
        <f t="shared" si="349"/>
        <v>0</v>
      </c>
      <c r="AC1437">
        <f>IF(AB1437=1,"",E1437)</f>
        <v>42.5</v>
      </c>
      <c r="AD1437">
        <f t="shared" si="350"/>
        <v>11.805555555555555</v>
      </c>
    </row>
    <row r="1438" spans="2:30" x14ac:dyDescent="0.35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358"/>
        <v>-0.33333333333333315</v>
      </c>
      <c r="G1438" s="17">
        <f t="shared" si="359"/>
        <v>-1.1999999999999993</v>
      </c>
      <c r="H1438" s="17">
        <f t="shared" si="351"/>
        <v>-95.999999999999943</v>
      </c>
      <c r="I1438" s="17">
        <f t="shared" si="352"/>
        <v>1183.675</v>
      </c>
      <c r="J1438" s="17">
        <f t="shared" si="353"/>
        <v>20.991798967978401</v>
      </c>
      <c r="K1438" s="17">
        <f t="shared" si="362"/>
        <v>1554405.3012905857</v>
      </c>
      <c r="L1438" s="17">
        <f t="shared" si="354"/>
        <v>1108.6667989679784</v>
      </c>
      <c r="M1438" s="17">
        <f t="shared" si="355"/>
        <v>46453.13887675829</v>
      </c>
      <c r="N1438" s="17">
        <f t="shared" si="356"/>
        <v>18952880.661717381</v>
      </c>
      <c r="O1438" s="17">
        <f t="shared" si="360"/>
        <v>19872869044.405853</v>
      </c>
      <c r="P1438" s="17">
        <f t="shared" si="357"/>
        <v>18952880.661717381</v>
      </c>
      <c r="Q1438" s="17">
        <f>Q1437+P1438</f>
        <v>8499599481.5194683</v>
      </c>
      <c r="AB1438">
        <f t="shared" si="349"/>
        <v>0</v>
      </c>
      <c r="AC1438">
        <f>IF(AB1438=1,"",E1438)</f>
        <v>41.9</v>
      </c>
      <c r="AD1438">
        <f t="shared" si="350"/>
        <v>11.638888888888888</v>
      </c>
    </row>
    <row r="1439" spans="2:30" x14ac:dyDescent="0.35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358"/>
        <v>-0.73611111111111072</v>
      </c>
      <c r="G1439" s="17">
        <f t="shared" si="359"/>
        <v>-2.6499999999999986</v>
      </c>
      <c r="H1439" s="17">
        <f t="shared" si="351"/>
        <v>-211.99999999999989</v>
      </c>
      <c r="I1439" s="17">
        <f t="shared" si="352"/>
        <v>1132.825</v>
      </c>
      <c r="J1439" s="17">
        <f t="shared" si="353"/>
        <v>19.226948273533957</v>
      </c>
      <c r="K1439" s="17">
        <f t="shared" si="362"/>
        <v>1555345.3532388592</v>
      </c>
      <c r="L1439" s="17">
        <f t="shared" si="354"/>
        <v>940.05194827353409</v>
      </c>
      <c r="M1439" s="17">
        <f t="shared" si="355"/>
        <v>37696.083125768717</v>
      </c>
      <c r="N1439" s="17">
        <f t="shared" si="356"/>
        <v>15417697.998439405</v>
      </c>
      <c r="O1439" s="17">
        <f t="shared" si="360"/>
        <v>19888286742.404293</v>
      </c>
      <c r="P1439" s="17">
        <f t="shared" si="357"/>
        <v>15417697.998439405</v>
      </c>
      <c r="Q1439" s="17">
        <f>Q1438+P1439</f>
        <v>8515017179.5179081</v>
      </c>
      <c r="AB1439">
        <f t="shared" si="349"/>
        <v>0</v>
      </c>
      <c r="AC1439">
        <f>IF(AB1439=1,"",E1439)</f>
        <v>40.1</v>
      </c>
      <c r="AD1439">
        <f t="shared" si="350"/>
        <v>11.138888888888889</v>
      </c>
    </row>
    <row r="1440" spans="2:30" x14ac:dyDescent="0.35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358"/>
        <v>-1.2222222222222223</v>
      </c>
      <c r="G1440" s="17">
        <f t="shared" si="359"/>
        <v>-4.4000000000000004</v>
      </c>
      <c r="H1440" s="17">
        <f t="shared" si="351"/>
        <v>-352</v>
      </c>
      <c r="I1440" s="17">
        <f t="shared" si="352"/>
        <v>1033.95</v>
      </c>
      <c r="J1440" s="17">
        <f t="shared" si="353"/>
        <v>16.017096180555562</v>
      </c>
      <c r="K1440" s="17">
        <f t="shared" si="362"/>
        <v>1556043.3203350399</v>
      </c>
      <c r="L1440" s="17">
        <f t="shared" si="354"/>
        <v>697.96709618055559</v>
      </c>
      <c r="M1440" s="17">
        <f t="shared" si="355"/>
        <v>25545.595720208334</v>
      </c>
      <c r="N1440" s="17">
        <f t="shared" si="356"/>
        <v>10473694.245285416</v>
      </c>
      <c r="O1440" s="17">
        <f t="shared" si="360"/>
        <v>19898760436.649578</v>
      </c>
      <c r="P1440" s="17">
        <f t="shared" si="357"/>
        <v>10473694.245285416</v>
      </c>
      <c r="Q1440" s="17">
        <f>Q1439+P1440</f>
        <v>8525490873.7631931</v>
      </c>
      <c r="AB1440">
        <f t="shared" si="349"/>
        <v>0</v>
      </c>
      <c r="AC1440">
        <f>IF(AB1440=1,"",E1440)</f>
        <v>36.6</v>
      </c>
      <c r="AD1440">
        <f t="shared" si="350"/>
        <v>10.166666666666666</v>
      </c>
    </row>
    <row r="1441" spans="2:30" x14ac:dyDescent="0.35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358"/>
        <v>-1.4722222222222223</v>
      </c>
      <c r="G1441" s="17">
        <f t="shared" si="359"/>
        <v>-5.3000000000000007</v>
      </c>
      <c r="H1441" s="17">
        <f t="shared" si="351"/>
        <v>-424</v>
      </c>
      <c r="I1441" s="17">
        <f t="shared" si="352"/>
        <v>884.22500000000002</v>
      </c>
      <c r="J1441" s="17">
        <f t="shared" si="353"/>
        <v>11.71413669945988</v>
      </c>
      <c r="K1441" s="17">
        <f t="shared" si="362"/>
        <v>1556515.2594717394</v>
      </c>
      <c r="L1441" s="17">
        <f t="shared" si="354"/>
        <v>471.93913669945988</v>
      </c>
      <c r="M1441" s="17">
        <f t="shared" si="355"/>
        <v>14771.694978693095</v>
      </c>
      <c r="N1441" s="17">
        <f t="shared" si="356"/>
        <v>6071166.6362428619</v>
      </c>
      <c r="O1441" s="17">
        <f t="shared" si="360"/>
        <v>19904831603.28582</v>
      </c>
      <c r="P1441" s="17">
        <f t="shared" si="357"/>
        <v>6071166.6362428619</v>
      </c>
      <c r="Q1441" s="17">
        <f>Q1440+P1441</f>
        <v>8531562040.399436</v>
      </c>
      <c r="AB1441">
        <f t="shared" si="349"/>
        <v>0</v>
      </c>
      <c r="AC1441">
        <f>IF(AB1441=1,"",E1441)</f>
        <v>31.3</v>
      </c>
      <c r="AD1441">
        <f t="shared" si="350"/>
        <v>8.6944444444444446</v>
      </c>
    </row>
    <row r="1442" spans="2:30" x14ac:dyDescent="0.35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358"/>
        <v>-1.4861111111111109</v>
      </c>
      <c r="G1442" s="17">
        <f t="shared" si="359"/>
        <v>-5.35</v>
      </c>
      <c r="H1442" s="17">
        <f t="shared" si="351"/>
        <v>-427.99999999999994</v>
      </c>
      <c r="I1442" s="17">
        <f t="shared" si="352"/>
        <v>734.5</v>
      </c>
      <c r="J1442" s="17">
        <f t="shared" si="353"/>
        <v>8.0829205246913602</v>
      </c>
      <c r="K1442" s="17">
        <f t="shared" si="362"/>
        <v>1556829.8423922642</v>
      </c>
      <c r="L1442" s="17">
        <f t="shared" si="354"/>
        <v>314.58292052469142</v>
      </c>
      <c r="M1442" s="17">
        <f t="shared" si="355"/>
        <v>8179.1559336419768</v>
      </c>
      <c r="N1442" s="17">
        <f t="shared" si="356"/>
        <v>3369812.2446604944</v>
      </c>
      <c r="O1442" s="17">
        <f t="shared" si="360"/>
        <v>19908201415.530479</v>
      </c>
      <c r="P1442" s="17">
        <f t="shared" si="357"/>
        <v>3369812.2446604944</v>
      </c>
      <c r="Q1442" s="17">
        <f>Q1441+P1442</f>
        <v>8534931852.6440964</v>
      </c>
      <c r="AB1442">
        <f t="shared" si="349"/>
        <v>0</v>
      </c>
      <c r="AC1442">
        <f>IF(AB1442=1,"",E1442)</f>
        <v>26</v>
      </c>
      <c r="AD1442">
        <f t="shared" si="350"/>
        <v>7.2222222222222223</v>
      </c>
    </row>
    <row r="1443" spans="2:30" x14ac:dyDescent="0.35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358"/>
        <v>-0.95833333333333315</v>
      </c>
      <c r="G1443" s="17">
        <f t="shared" si="359"/>
        <v>-3.4499999999999993</v>
      </c>
      <c r="H1443" s="17">
        <f t="shared" si="351"/>
        <v>-275.99999999999994</v>
      </c>
      <c r="I1443" s="17">
        <f t="shared" si="352"/>
        <v>581.95000000000005</v>
      </c>
      <c r="J1443" s="17">
        <f t="shared" si="353"/>
        <v>5.0740653163580278</v>
      </c>
      <c r="K1443" s="17">
        <f t="shared" si="362"/>
        <v>1557140.8664575806</v>
      </c>
      <c r="L1443" s="17">
        <f t="shared" si="354"/>
        <v>311.02406531635813</v>
      </c>
      <c r="M1443" s="17">
        <f t="shared" si="355"/>
        <v>6407.0957455169782</v>
      </c>
      <c r="N1443" s="17">
        <f t="shared" si="356"/>
        <v>2646130.542898512</v>
      </c>
      <c r="O1443" s="17">
        <f t="shared" si="360"/>
        <v>19910847546.07338</v>
      </c>
      <c r="P1443" s="17">
        <f t="shared" si="357"/>
        <v>2646130.542898512</v>
      </c>
      <c r="Q1443" s="17">
        <f>Q1442+P1443</f>
        <v>8537577983.1869946</v>
      </c>
      <c r="AB1443">
        <f t="shared" si="349"/>
        <v>0</v>
      </c>
      <c r="AC1443">
        <f>IF(AB1443=1,"",E1443)</f>
        <v>20.6</v>
      </c>
      <c r="AD1443">
        <f t="shared" si="350"/>
        <v>5.7222222222222223</v>
      </c>
    </row>
    <row r="1444" spans="2:30" x14ac:dyDescent="0.35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358"/>
        <v>-0.12500000000000031</v>
      </c>
      <c r="G1444" s="17">
        <f t="shared" si="359"/>
        <v>-0.45000000000000107</v>
      </c>
      <c r="H1444" s="17">
        <f t="shared" si="351"/>
        <v>-36.000000000000085</v>
      </c>
      <c r="I1444" s="17">
        <f t="shared" si="352"/>
        <v>539.57500000000005</v>
      </c>
      <c r="J1444" s="17">
        <f t="shared" si="353"/>
        <v>4.3620269772376563</v>
      </c>
      <c r="K1444" s="17">
        <f t="shared" si="362"/>
        <v>1557648.8034845579</v>
      </c>
      <c r="L1444" s="17">
        <f t="shared" si="354"/>
        <v>507.93702697723757</v>
      </c>
      <c r="M1444" s="17">
        <f t="shared" si="355"/>
        <v>9701.5972152652375</v>
      </c>
      <c r="N1444" s="17">
        <f t="shared" si="356"/>
        <v>4016461.2471198086</v>
      </c>
      <c r="O1444" s="17">
        <f t="shared" si="360"/>
        <v>19914864007.320499</v>
      </c>
      <c r="P1444" s="17" t="str">
        <f t="shared" si="357"/>
        <v/>
      </c>
      <c r="Q1444" s="17">
        <f>Q1443</f>
        <v>8537577983.1869946</v>
      </c>
      <c r="AB1444">
        <f t="shared" si="349"/>
        <v>0</v>
      </c>
      <c r="AC1444">
        <f>IF(AB1444=1,"",E1444)</f>
        <v>19.100000000000001</v>
      </c>
      <c r="AD1444">
        <f t="shared" si="350"/>
        <v>5.3055555555555562</v>
      </c>
    </row>
    <row r="1445" spans="2:30" x14ac:dyDescent="0.35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358"/>
        <v>0.27777777777777779</v>
      </c>
      <c r="G1445" s="17">
        <f t="shared" si="359"/>
        <v>1</v>
      </c>
      <c r="H1445" s="17">
        <f t="shared" si="351"/>
        <v>80</v>
      </c>
      <c r="I1445" s="17">
        <f t="shared" si="352"/>
        <v>556.52499999999998</v>
      </c>
      <c r="J1445" s="17">
        <f t="shared" si="353"/>
        <v>4.6403855420524716</v>
      </c>
      <c r="K1445" s="17">
        <f t="shared" si="362"/>
        <v>1558289.9688700999</v>
      </c>
      <c r="L1445" s="17">
        <f t="shared" si="354"/>
        <v>641.16538554205249</v>
      </c>
      <c r="M1445" s="17">
        <f t="shared" si="355"/>
        <v>12630.958095178434</v>
      </c>
      <c r="N1445" s="17">
        <f t="shared" si="356"/>
        <v>5241847.6094990503</v>
      </c>
      <c r="O1445" s="17">
        <f t="shared" si="360"/>
        <v>19920105854.93</v>
      </c>
      <c r="P1445" s="17" t="str">
        <f t="shared" si="357"/>
        <v/>
      </c>
      <c r="Q1445" s="17">
        <f t="shared" ref="Q1445:Q1447" si="364">Q1444</f>
        <v>8537577983.1869946</v>
      </c>
      <c r="AB1445">
        <f t="shared" si="349"/>
        <v>0</v>
      </c>
      <c r="AC1445">
        <f>IF(AB1445=1,"",E1445)</f>
        <v>19.7</v>
      </c>
      <c r="AD1445">
        <f t="shared" si="350"/>
        <v>5.4722222222222223</v>
      </c>
    </row>
    <row r="1446" spans="2:30" x14ac:dyDescent="0.35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358"/>
        <v>0.31944444444444453</v>
      </c>
      <c r="G1446" s="17">
        <f t="shared" si="359"/>
        <v>1.1500000000000004</v>
      </c>
      <c r="H1446" s="17">
        <f t="shared" si="351"/>
        <v>92.000000000000028</v>
      </c>
      <c r="I1446" s="17">
        <f t="shared" si="352"/>
        <v>596.07500000000005</v>
      </c>
      <c r="J1446" s="17">
        <f t="shared" si="353"/>
        <v>5.3233684124228402</v>
      </c>
      <c r="K1446" s="17">
        <f t="shared" si="362"/>
        <v>1558983.3672385123</v>
      </c>
      <c r="L1446" s="17">
        <f t="shared" si="354"/>
        <v>693.39836841242288</v>
      </c>
      <c r="M1446" s="17">
        <f t="shared" si="355"/>
        <v>14630.705573502124</v>
      </c>
      <c r="N1446" s="17">
        <f t="shared" si="356"/>
        <v>6086373.5185768837</v>
      </c>
      <c r="O1446" s="17">
        <f t="shared" si="360"/>
        <v>19926192228.448578</v>
      </c>
      <c r="P1446" s="17" t="str">
        <f t="shared" si="357"/>
        <v/>
      </c>
      <c r="Q1446" s="17">
        <f t="shared" si="364"/>
        <v>8537577983.1869946</v>
      </c>
      <c r="AB1446">
        <f t="shared" si="349"/>
        <v>0</v>
      </c>
      <c r="AC1446">
        <f>IF(AB1446=1,"",E1446)</f>
        <v>21.1</v>
      </c>
      <c r="AD1446">
        <f t="shared" si="350"/>
        <v>5.8611111111111116</v>
      </c>
    </row>
    <row r="1447" spans="2:30" x14ac:dyDescent="0.35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358"/>
        <v>0.1388888888888889</v>
      </c>
      <c r="G1447" s="17">
        <f t="shared" si="359"/>
        <v>0.5</v>
      </c>
      <c r="H1447" s="17">
        <f t="shared" si="351"/>
        <v>40</v>
      </c>
      <c r="I1447" s="17">
        <f t="shared" si="352"/>
        <v>621.5</v>
      </c>
      <c r="J1447" s="17">
        <f t="shared" si="353"/>
        <v>5.78717978395062</v>
      </c>
      <c r="K1447" s="17">
        <f t="shared" si="362"/>
        <v>1559650.6544182962</v>
      </c>
      <c r="L1447" s="17">
        <f t="shared" si="354"/>
        <v>667.28717978395059</v>
      </c>
      <c r="M1447" s="17">
        <f t="shared" si="355"/>
        <v>14680.317955246914</v>
      </c>
      <c r="N1447" s="17">
        <f t="shared" si="356"/>
        <v>6121692.5873379633</v>
      </c>
      <c r="O1447" s="17">
        <f t="shared" si="360"/>
        <v>19932313921.035915</v>
      </c>
      <c r="P1447" s="17" t="str">
        <f t="shared" si="357"/>
        <v/>
      </c>
      <c r="Q1447" s="17">
        <f t="shared" si="364"/>
        <v>8537577983.1869946</v>
      </c>
      <c r="AB1447">
        <f t="shared" si="349"/>
        <v>0</v>
      </c>
      <c r="AC1447">
        <f>IF(AB1447=1,"",E1447)</f>
        <v>22</v>
      </c>
      <c r="AD1447">
        <f t="shared" si="350"/>
        <v>6.1111111111111107</v>
      </c>
    </row>
    <row r="1448" spans="2:30" x14ac:dyDescent="0.35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358"/>
        <v>-8.3333333333333523E-2</v>
      </c>
      <c r="G1448" s="17">
        <f t="shared" si="359"/>
        <v>-0.30000000000000071</v>
      </c>
      <c r="H1448" s="17">
        <f t="shared" si="351"/>
        <v>-24.000000000000053</v>
      </c>
      <c r="I1448" s="17">
        <f t="shared" si="352"/>
        <v>624.32500000000005</v>
      </c>
      <c r="J1448" s="17">
        <f t="shared" si="353"/>
        <v>5.839910079089508</v>
      </c>
      <c r="K1448" s="17">
        <f t="shared" si="362"/>
        <v>1560256.8193283752</v>
      </c>
      <c r="L1448" s="17">
        <f t="shared" si="354"/>
        <v>606.16491007908951</v>
      </c>
      <c r="M1448" s="17">
        <f t="shared" si="355"/>
        <v>13396.244512747879</v>
      </c>
      <c r="N1448" s="17">
        <f t="shared" si="356"/>
        <v>5599630.2063286137</v>
      </c>
      <c r="O1448" s="17">
        <f t="shared" si="360"/>
        <v>19937913551.242245</v>
      </c>
      <c r="P1448" s="17">
        <f t="shared" si="357"/>
        <v>5599630.2063286137</v>
      </c>
      <c r="Q1448" s="17">
        <f>Q1443+P1448</f>
        <v>8543177613.3933229</v>
      </c>
      <c r="AB1448">
        <f t="shared" si="349"/>
        <v>0</v>
      </c>
      <c r="AC1448">
        <f>IF(AB1448=1,"",E1448)</f>
        <v>22.1</v>
      </c>
      <c r="AD1448">
        <f t="shared" si="350"/>
        <v>6.1388888888888893</v>
      </c>
    </row>
    <row r="1449" spans="2:30" x14ac:dyDescent="0.35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358"/>
        <v>-0.34722222222222221</v>
      </c>
      <c r="G1449" s="17">
        <f t="shared" si="359"/>
        <v>-1.25</v>
      </c>
      <c r="H1449" s="17">
        <f t="shared" si="351"/>
        <v>-100</v>
      </c>
      <c r="I1449" s="17">
        <f t="shared" si="352"/>
        <v>604.54999999999995</v>
      </c>
      <c r="J1449" s="17">
        <f t="shared" si="353"/>
        <v>5.4758199459876566</v>
      </c>
      <c r="K1449" s="17">
        <f t="shared" si="362"/>
        <v>1560766.8451483212</v>
      </c>
      <c r="L1449" s="17">
        <f t="shared" si="354"/>
        <v>510.02581994598762</v>
      </c>
      <c r="M1449" s="17">
        <f t="shared" si="355"/>
        <v>10914.552546844134</v>
      </c>
      <c r="N1449" s="17">
        <f t="shared" si="356"/>
        <v>4573197.5171276918</v>
      </c>
      <c r="O1449" s="17">
        <f t="shared" si="360"/>
        <v>19942486748.759373</v>
      </c>
      <c r="P1449" s="17">
        <f t="shared" si="357"/>
        <v>4573197.5171276918</v>
      </c>
      <c r="Q1449" s="17">
        <f>Q1448+P1449</f>
        <v>8547750810.9104509</v>
      </c>
      <c r="AB1449">
        <f t="shared" si="349"/>
        <v>0</v>
      </c>
      <c r="AC1449">
        <f>IF(AB1449=1,"",E1449)</f>
        <v>21.4</v>
      </c>
      <c r="AD1449">
        <f t="shared" si="350"/>
        <v>5.9444444444444438</v>
      </c>
    </row>
    <row r="1450" spans="2:30" x14ac:dyDescent="0.35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358"/>
        <v>-0.43055555555555525</v>
      </c>
      <c r="G1450" s="17">
        <f t="shared" si="359"/>
        <v>-1.5499999999999989</v>
      </c>
      <c r="H1450" s="17">
        <f t="shared" si="351"/>
        <v>-123.99999999999991</v>
      </c>
      <c r="I1450" s="17">
        <f t="shared" si="352"/>
        <v>553.70000000000005</v>
      </c>
      <c r="J1450" s="17">
        <f t="shared" si="353"/>
        <v>4.5933945987654337</v>
      </c>
      <c r="K1450" s="17">
        <f t="shared" si="362"/>
        <v>1561201.1385429201</v>
      </c>
      <c r="L1450" s="17">
        <f t="shared" si="354"/>
        <v>434.29339459876559</v>
      </c>
      <c r="M1450" s="17">
        <f t="shared" si="355"/>
        <v>8512.1505341358061</v>
      </c>
      <c r="N1450" s="17">
        <f t="shared" si="356"/>
        <v>3575103.2243370386</v>
      </c>
      <c r="O1450" s="17">
        <f t="shared" si="360"/>
        <v>19946061851.983711</v>
      </c>
      <c r="P1450" s="17">
        <f t="shared" si="357"/>
        <v>3575103.2243370386</v>
      </c>
      <c r="Q1450" s="17">
        <f>Q1449+P1450</f>
        <v>8551325914.1347876</v>
      </c>
      <c r="AB1450">
        <f t="shared" si="349"/>
        <v>0</v>
      </c>
      <c r="AC1450">
        <f>IF(AB1450=1,"",E1450)</f>
        <v>19.600000000000001</v>
      </c>
      <c r="AD1450">
        <f t="shared" si="350"/>
        <v>5.4444444444444446</v>
      </c>
    </row>
    <row r="1451" spans="2:30" x14ac:dyDescent="0.35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358"/>
        <v>-0.2222222222222224</v>
      </c>
      <c r="G1451" s="17">
        <f t="shared" si="359"/>
        <v>-0.80000000000000071</v>
      </c>
      <c r="H1451" s="17">
        <f t="shared" si="351"/>
        <v>-64.000000000000057</v>
      </c>
      <c r="I1451" s="17">
        <f t="shared" si="352"/>
        <v>516.97500000000002</v>
      </c>
      <c r="J1451" s="17">
        <f t="shared" si="353"/>
        <v>4.0042740451388905</v>
      </c>
      <c r="K1451" s="17">
        <f t="shared" si="362"/>
        <v>1561658.1178169653</v>
      </c>
      <c r="L1451" s="17">
        <f t="shared" si="354"/>
        <v>456.97927404513888</v>
      </c>
      <c r="M1451" s="17">
        <f t="shared" si="355"/>
        <v>8362.7207150260419</v>
      </c>
      <c r="N1451" s="17">
        <f t="shared" si="356"/>
        <v>3520705.4210259635</v>
      </c>
      <c r="O1451" s="17">
        <f t="shared" si="360"/>
        <v>19949582557.404736</v>
      </c>
      <c r="P1451" s="17">
        <f t="shared" si="357"/>
        <v>3520705.4210259635</v>
      </c>
      <c r="Q1451" s="17">
        <f>Q1450+P1451</f>
        <v>8554846619.5558138</v>
      </c>
      <c r="AB1451">
        <f t="shared" si="349"/>
        <v>0</v>
      </c>
      <c r="AC1451">
        <f>IF(AB1451=1,"",E1451)</f>
        <v>18.3</v>
      </c>
      <c r="AD1451">
        <f t="shared" si="350"/>
        <v>5.083333333333333</v>
      </c>
    </row>
    <row r="1452" spans="2:30" x14ac:dyDescent="0.35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358"/>
        <v>0</v>
      </c>
      <c r="G1452" s="17">
        <f t="shared" si="359"/>
        <v>0</v>
      </c>
      <c r="H1452" s="17">
        <f t="shared" si="351"/>
        <v>0</v>
      </c>
      <c r="I1452" s="17">
        <f t="shared" si="352"/>
        <v>508.5</v>
      </c>
      <c r="J1452" s="17">
        <f t="shared" si="353"/>
        <v>3.8740625000000009</v>
      </c>
      <c r="K1452" s="17">
        <f t="shared" si="362"/>
        <v>1562170.4918794653</v>
      </c>
      <c r="L1452" s="17">
        <f t="shared" si="354"/>
        <v>512.37406250000004</v>
      </c>
      <c r="M1452" s="17">
        <f t="shared" si="355"/>
        <v>9222.7331250000007</v>
      </c>
      <c r="N1452" s="17">
        <f t="shared" si="356"/>
        <v>3891993.3787500001</v>
      </c>
      <c r="O1452" s="17">
        <f t="shared" si="360"/>
        <v>19953474550.783485</v>
      </c>
      <c r="P1452" s="17" t="str">
        <f t="shared" si="357"/>
        <v/>
      </c>
      <c r="Q1452" s="17">
        <f>Q1451</f>
        <v>8554846619.5558138</v>
      </c>
      <c r="AB1452">
        <f t="shared" si="349"/>
        <v>0</v>
      </c>
      <c r="AC1452">
        <f>IF(AB1452=1,"",E1452)</f>
        <v>18</v>
      </c>
      <c r="AD1452">
        <f t="shared" si="350"/>
        <v>5</v>
      </c>
    </row>
    <row r="1453" spans="2:30" x14ac:dyDescent="0.35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358"/>
        <v>6.9444444444444448E-2</v>
      </c>
      <c r="G1453" s="17">
        <f t="shared" si="359"/>
        <v>0.25</v>
      </c>
      <c r="H1453" s="17">
        <f t="shared" si="351"/>
        <v>20</v>
      </c>
      <c r="I1453" s="17">
        <f t="shared" si="352"/>
        <v>516.97500000000002</v>
      </c>
      <c r="J1453" s="17">
        <f t="shared" si="353"/>
        <v>4.0042740451388905</v>
      </c>
      <c r="K1453" s="17">
        <f t="shared" si="362"/>
        <v>1562711.4711535105</v>
      </c>
      <c r="L1453" s="17">
        <f t="shared" si="354"/>
        <v>540.97927404513894</v>
      </c>
      <c r="M1453" s="17">
        <f t="shared" si="355"/>
        <v>9899.9207150260427</v>
      </c>
      <c r="N1453" s="17">
        <f t="shared" si="356"/>
        <v>4187666.4624560159</v>
      </c>
      <c r="O1453" s="17">
        <f t="shared" si="360"/>
        <v>19957662217.245941</v>
      </c>
      <c r="P1453" s="17" t="str">
        <f t="shared" si="357"/>
        <v/>
      </c>
      <c r="Q1453" s="17">
        <f>Q1452</f>
        <v>8554846619.5558138</v>
      </c>
      <c r="AB1453">
        <f t="shared" si="349"/>
        <v>0</v>
      </c>
      <c r="AC1453">
        <f>IF(AB1453=1,"",E1453)</f>
        <v>18.3</v>
      </c>
      <c r="AD1453">
        <f t="shared" si="350"/>
        <v>5.083333333333333</v>
      </c>
    </row>
    <row r="1454" spans="2:30" x14ac:dyDescent="0.35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358"/>
        <v>-5.5555555555555851E-2</v>
      </c>
      <c r="G1454" s="17">
        <f t="shared" si="359"/>
        <v>-0.20000000000000107</v>
      </c>
      <c r="H1454" s="17">
        <f t="shared" si="351"/>
        <v>-16.000000000000085</v>
      </c>
      <c r="I1454" s="17">
        <f t="shared" si="352"/>
        <v>522.625</v>
      </c>
      <c r="J1454" s="17">
        <f t="shared" si="353"/>
        <v>4.0922774402006183</v>
      </c>
      <c r="K1454" s="17">
        <f t="shared" si="362"/>
        <v>1563222.1884309507</v>
      </c>
      <c r="L1454" s="17">
        <f t="shared" si="354"/>
        <v>510.71727744020052</v>
      </c>
      <c r="M1454" s="17">
        <f t="shared" si="355"/>
        <v>9448.269632643709</v>
      </c>
      <c r="N1454" s="17">
        <f t="shared" si="356"/>
        <v>4006066.3242409327</v>
      </c>
      <c r="O1454" s="17">
        <f t="shared" si="360"/>
        <v>19961668283.570183</v>
      </c>
      <c r="P1454" s="17">
        <f t="shared" si="357"/>
        <v>4006066.3242409327</v>
      </c>
      <c r="Q1454" s="17">
        <f>Q1451+P1454</f>
        <v>8558852685.8800545</v>
      </c>
      <c r="AB1454">
        <f t="shared" si="349"/>
        <v>0</v>
      </c>
      <c r="AC1454">
        <f>IF(AB1454=1,"",E1454)</f>
        <v>18.5</v>
      </c>
      <c r="AD1454">
        <f t="shared" si="350"/>
        <v>5.1388888888888884</v>
      </c>
    </row>
    <row r="1455" spans="2:30" x14ac:dyDescent="0.35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358"/>
        <v>-0.4861111111111111</v>
      </c>
      <c r="G1455" s="17">
        <f t="shared" si="359"/>
        <v>-1.75</v>
      </c>
      <c r="H1455" s="17">
        <f t="shared" si="351"/>
        <v>-140</v>
      </c>
      <c r="I1455" s="17">
        <f t="shared" si="352"/>
        <v>505.67499999999995</v>
      </c>
      <c r="J1455" s="17">
        <f t="shared" si="353"/>
        <v>3.831136930941359</v>
      </c>
      <c r="K1455" s="17">
        <f t="shared" si="362"/>
        <v>1563591.6945678818</v>
      </c>
      <c r="L1455" s="17">
        <f t="shared" si="354"/>
        <v>369.5061369309413</v>
      </c>
      <c r="M1455" s="17">
        <f t="shared" si="355"/>
        <v>6614.1598510638487</v>
      </c>
      <c r="N1455" s="17">
        <f t="shared" si="356"/>
        <v>2811017.9367021355</v>
      </c>
      <c r="O1455" s="17">
        <f t="shared" si="360"/>
        <v>19964479301.506886</v>
      </c>
      <c r="P1455" s="17">
        <f t="shared" si="357"/>
        <v>2811017.9367021355</v>
      </c>
      <c r="Q1455" s="17">
        <f>Q1454+P1455</f>
        <v>8561663703.8167562</v>
      </c>
      <c r="AB1455">
        <f t="shared" si="349"/>
        <v>0</v>
      </c>
      <c r="AC1455">
        <f>IF(AB1455=1,"",E1455)</f>
        <v>17.899999999999999</v>
      </c>
      <c r="AD1455">
        <f t="shared" si="350"/>
        <v>4.9722222222222214</v>
      </c>
    </row>
    <row r="1456" spans="2:30" x14ac:dyDescent="0.35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358"/>
        <v>-1.1111111111111109</v>
      </c>
      <c r="G1456" s="17">
        <f t="shared" si="359"/>
        <v>-3.9999999999999991</v>
      </c>
      <c r="H1456" s="17">
        <f t="shared" si="351"/>
        <v>-319.99999999999994</v>
      </c>
      <c r="I1456" s="17">
        <f t="shared" si="352"/>
        <v>423.75</v>
      </c>
      <c r="J1456" s="17">
        <f t="shared" si="353"/>
        <v>2.6903211805555567</v>
      </c>
      <c r="K1456" s="17">
        <f t="shared" si="362"/>
        <v>1563698.1348890623</v>
      </c>
      <c r="L1456" s="17">
        <f t="shared" si="354"/>
        <v>106.44032118055561</v>
      </c>
      <c r="M1456" s="17">
        <f t="shared" si="355"/>
        <v>1596.6048177083342</v>
      </c>
      <c r="N1456" s="17">
        <f t="shared" si="356"/>
        <v>680153.65234375035</v>
      </c>
      <c r="O1456" s="17">
        <f t="shared" si="360"/>
        <v>19965159455.159229</v>
      </c>
      <c r="P1456" s="17">
        <f t="shared" si="357"/>
        <v>680153.65234375035</v>
      </c>
      <c r="Q1456" s="17">
        <f>Q1455+P1456</f>
        <v>8562343857.4691</v>
      </c>
      <c r="AB1456">
        <f t="shared" si="349"/>
        <v>0</v>
      </c>
      <c r="AC1456">
        <f>IF(AB1456=1,"",E1456)</f>
        <v>15</v>
      </c>
      <c r="AD1456">
        <f t="shared" si="350"/>
        <v>4.166666666666667</v>
      </c>
    </row>
    <row r="1457" spans="2:30" x14ac:dyDescent="0.35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358"/>
        <v>-1.4444444444444444</v>
      </c>
      <c r="G1457" s="17">
        <f t="shared" si="359"/>
        <v>-5.2</v>
      </c>
      <c r="H1457" s="17">
        <f t="shared" si="351"/>
        <v>-416</v>
      </c>
      <c r="I1457" s="17">
        <f t="shared" si="352"/>
        <v>279.67500000000001</v>
      </c>
      <c r="J1457" s="17">
        <f t="shared" si="353"/>
        <v>1.1719039062500003</v>
      </c>
      <c r="K1457" s="17">
        <f t="shared" si="362"/>
        <v>1563562.9817929685</v>
      </c>
      <c r="L1457" s="17">
        <f t="shared" si="354"/>
        <v>-135.15309609374998</v>
      </c>
      <c r="M1457" s="17">
        <f t="shared" si="355"/>
        <v>-1338.0156513281249</v>
      </c>
      <c r="N1457" s="17">
        <f t="shared" si="356"/>
        <v>-571332.68311710935</v>
      </c>
      <c r="O1457" s="17">
        <f t="shared" si="360"/>
        <v>19964588122.476112</v>
      </c>
      <c r="P1457" s="17">
        <f t="shared" si="357"/>
        <v>-571332.68311710935</v>
      </c>
      <c r="Q1457" s="17">
        <f>Q1456+P1457</f>
        <v>8561772524.7859831</v>
      </c>
      <c r="AB1457">
        <f t="shared" si="349"/>
        <v>0</v>
      </c>
      <c r="AC1457">
        <f>IF(AB1457=1,"",E1457)</f>
        <v>9.9</v>
      </c>
      <c r="AD1457">
        <f t="shared" si="350"/>
        <v>2.75</v>
      </c>
    </row>
    <row r="1458" spans="2:30" x14ac:dyDescent="0.35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358"/>
        <v>-1.2083333333333335</v>
      </c>
      <c r="G1458" s="17">
        <f t="shared" si="359"/>
        <v>-4.3500000000000005</v>
      </c>
      <c r="H1458" s="17">
        <f t="shared" si="351"/>
        <v>-348.00000000000006</v>
      </c>
      <c r="I1458" s="17">
        <f t="shared" si="352"/>
        <v>129.94999999999999</v>
      </c>
      <c r="J1458" s="17">
        <f t="shared" si="353"/>
        <v>0.25300976080246912</v>
      </c>
      <c r="K1458" s="17">
        <f t="shared" si="362"/>
        <v>1563345.1848027292</v>
      </c>
      <c r="L1458" s="17">
        <f t="shared" si="354"/>
        <v>-217.79699023919761</v>
      </c>
      <c r="M1458" s="17">
        <f t="shared" si="355"/>
        <v>-1001.8661551003089</v>
      </c>
      <c r="N1458" s="17">
        <f t="shared" si="356"/>
        <v>-428798.71438293223</v>
      </c>
      <c r="O1458" s="17">
        <f t="shared" si="360"/>
        <v>19964159323.76173</v>
      </c>
      <c r="P1458" s="17" t="str">
        <f t="shared" si="357"/>
        <v/>
      </c>
      <c r="Q1458" s="17">
        <f>Q1457</f>
        <v>8561772524.7859831</v>
      </c>
      <c r="AB1458">
        <f t="shared" si="349"/>
        <v>0</v>
      </c>
      <c r="AC1458">
        <f>IF(AB1458=1,"",E1458)</f>
        <v>4.5999999999999996</v>
      </c>
      <c r="AD1458">
        <f t="shared" si="350"/>
        <v>1.2777777777777777</v>
      </c>
    </row>
    <row r="1459" spans="2:30" x14ac:dyDescent="0.35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358"/>
        <v>-0.63888888888888884</v>
      </c>
      <c r="G1459" s="17">
        <f t="shared" si="359"/>
        <v>-2.2999999999999998</v>
      </c>
      <c r="H1459" s="17">
        <f t="shared" si="351"/>
        <v>-184</v>
      </c>
      <c r="I1459" s="17">
        <f t="shared" si="352"/>
        <v>33.9</v>
      </c>
      <c r="J1459" s="17">
        <f t="shared" si="353"/>
        <v>1.7218055555555559E-2</v>
      </c>
      <c r="K1459" s="17">
        <f t="shared" si="362"/>
        <v>1563195.1020207847</v>
      </c>
      <c r="L1459" s="17">
        <f t="shared" si="354"/>
        <v>-150.08278194444443</v>
      </c>
      <c r="M1459" s="17">
        <f t="shared" si="355"/>
        <v>-180.09933833333332</v>
      </c>
      <c r="N1459" s="17">
        <f t="shared" si="356"/>
        <v>-77262.616144999993</v>
      </c>
      <c r="O1459" s="17">
        <f t="shared" si="360"/>
        <v>19964082061.145584</v>
      </c>
      <c r="P1459" s="17" t="str">
        <f t="shared" si="357"/>
        <v/>
      </c>
      <c r="Q1459" s="17">
        <f t="shared" ref="Q1459:Q1522" si="365">Q1458</f>
        <v>8561772524.7859831</v>
      </c>
      <c r="AB1459">
        <f t="shared" si="349"/>
        <v>0</v>
      </c>
      <c r="AC1459">
        <f>IF(AB1459=1,"",E1459)</f>
        <v>1.2</v>
      </c>
      <c r="AD1459">
        <f t="shared" si="350"/>
        <v>0.33333333333333331</v>
      </c>
    </row>
    <row r="1460" spans="2:30" x14ac:dyDescent="0.3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358"/>
        <v>-0.16666666666666666</v>
      </c>
      <c r="G1460" s="17">
        <f t="shared" si="359"/>
        <v>-0.6</v>
      </c>
      <c r="H1460" s="17">
        <f t="shared" si="351"/>
        <v>-48</v>
      </c>
      <c r="I1460" s="17">
        <f t="shared" si="352"/>
        <v>0</v>
      </c>
      <c r="J1460" s="17">
        <f t="shared" si="353"/>
        <v>0</v>
      </c>
      <c r="K1460" s="17">
        <f t="shared" si="362"/>
        <v>1563147.1020207847</v>
      </c>
      <c r="L1460" s="17">
        <f t="shared" si="354"/>
        <v>-48</v>
      </c>
      <c r="M1460" s="17">
        <f t="shared" si="355"/>
        <v>0</v>
      </c>
      <c r="N1460" s="17">
        <f t="shared" si="356"/>
        <v>0</v>
      </c>
      <c r="O1460" s="17">
        <f t="shared" si="360"/>
        <v>19964082061.145584</v>
      </c>
      <c r="P1460" s="17" t="str">
        <f t="shared" si="357"/>
        <v/>
      </c>
      <c r="Q1460" s="17">
        <f t="shared" si="365"/>
        <v>8561772524.7859831</v>
      </c>
      <c r="AB1460">
        <f t="shared" si="349"/>
        <v>1</v>
      </c>
      <c r="AC1460" t="str">
        <f>IF(AB1460=1,"",E1460)</f>
        <v/>
      </c>
      <c r="AD1460">
        <f t="shared" si="350"/>
        <v>0</v>
      </c>
    </row>
    <row r="1461" spans="2:30" x14ac:dyDescent="0.3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358"/>
        <v>0</v>
      </c>
      <c r="G1461" s="17">
        <f t="shared" si="359"/>
        <v>0</v>
      </c>
      <c r="H1461" s="17">
        <f t="shared" si="351"/>
        <v>0</v>
      </c>
      <c r="I1461" s="17">
        <f t="shared" si="352"/>
        <v>0</v>
      </c>
      <c r="J1461" s="17">
        <f t="shared" si="353"/>
        <v>0</v>
      </c>
      <c r="K1461" s="17">
        <f t="shared" si="362"/>
        <v>1563147.1020207847</v>
      </c>
      <c r="L1461" s="17">
        <f t="shared" si="354"/>
        <v>0</v>
      </c>
      <c r="M1461" s="17">
        <f t="shared" si="355"/>
        <v>0</v>
      </c>
      <c r="N1461" s="17">
        <f t="shared" si="356"/>
        <v>0</v>
      </c>
      <c r="O1461" s="17">
        <f t="shared" si="360"/>
        <v>19964082061.145584</v>
      </c>
      <c r="P1461" s="17" t="str">
        <f t="shared" si="357"/>
        <v/>
      </c>
      <c r="Q1461" s="17">
        <f t="shared" si="365"/>
        <v>8561772524.7859831</v>
      </c>
      <c r="AB1461">
        <f t="shared" si="349"/>
        <v>1</v>
      </c>
      <c r="AC1461" t="str">
        <f>IF(AB1461=1,"",E1461)</f>
        <v/>
      </c>
      <c r="AD1461">
        <f t="shared" si="350"/>
        <v>0</v>
      </c>
    </row>
    <row r="1462" spans="2:30" x14ac:dyDescent="0.3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358"/>
        <v>0</v>
      </c>
      <c r="G1462" s="17">
        <f t="shared" si="359"/>
        <v>0</v>
      </c>
      <c r="H1462" s="17">
        <f t="shared" si="351"/>
        <v>0</v>
      </c>
      <c r="I1462" s="17">
        <f t="shared" si="352"/>
        <v>0</v>
      </c>
      <c r="J1462" s="17">
        <f t="shared" si="353"/>
        <v>0</v>
      </c>
      <c r="K1462" s="17">
        <f t="shared" si="362"/>
        <v>1563147.1020207847</v>
      </c>
      <c r="L1462" s="17">
        <f t="shared" si="354"/>
        <v>0</v>
      </c>
      <c r="M1462" s="17">
        <f t="shared" si="355"/>
        <v>0</v>
      </c>
      <c r="N1462" s="17">
        <f t="shared" si="356"/>
        <v>0</v>
      </c>
      <c r="O1462" s="17">
        <f t="shared" si="360"/>
        <v>19964082061.145584</v>
      </c>
      <c r="P1462" s="17" t="str">
        <f t="shared" si="357"/>
        <v/>
      </c>
      <c r="Q1462" s="17">
        <f t="shared" si="365"/>
        <v>8561772524.7859831</v>
      </c>
      <c r="AB1462">
        <f t="shared" si="349"/>
        <v>1</v>
      </c>
      <c r="AC1462" t="str">
        <f>IF(AB1462=1,"",E1462)</f>
        <v/>
      </c>
      <c r="AD1462">
        <f t="shared" si="350"/>
        <v>0</v>
      </c>
    </row>
    <row r="1463" spans="2:30" x14ac:dyDescent="0.3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358"/>
        <v>0</v>
      </c>
      <c r="G1463" s="17">
        <f t="shared" si="359"/>
        <v>0</v>
      </c>
      <c r="H1463" s="17">
        <f t="shared" si="351"/>
        <v>0</v>
      </c>
      <c r="I1463" s="17">
        <f t="shared" si="352"/>
        <v>0</v>
      </c>
      <c r="J1463" s="17">
        <f t="shared" si="353"/>
        <v>0</v>
      </c>
      <c r="K1463" s="17">
        <f t="shared" si="362"/>
        <v>1563147.1020207847</v>
      </c>
      <c r="L1463" s="17">
        <f t="shared" si="354"/>
        <v>0</v>
      </c>
      <c r="M1463" s="17">
        <f t="shared" si="355"/>
        <v>0</v>
      </c>
      <c r="N1463" s="17">
        <f t="shared" si="356"/>
        <v>0</v>
      </c>
      <c r="O1463" s="17">
        <f t="shared" si="360"/>
        <v>19964082061.145584</v>
      </c>
      <c r="P1463" s="17" t="str">
        <f t="shared" si="357"/>
        <v/>
      </c>
      <c r="Q1463" s="17">
        <f t="shared" si="365"/>
        <v>8561772524.7859831</v>
      </c>
      <c r="AB1463">
        <f t="shared" si="349"/>
        <v>1</v>
      </c>
      <c r="AC1463" t="str">
        <f>IF(AB1463=1,"",E1463)</f>
        <v/>
      </c>
      <c r="AD1463">
        <f t="shared" si="350"/>
        <v>0</v>
      </c>
    </row>
    <row r="1464" spans="2:30" x14ac:dyDescent="0.3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358"/>
        <v>0</v>
      </c>
      <c r="G1464" s="17">
        <f t="shared" si="359"/>
        <v>0</v>
      </c>
      <c r="H1464" s="17">
        <f t="shared" si="351"/>
        <v>0</v>
      </c>
      <c r="I1464" s="17">
        <f t="shared" si="352"/>
        <v>0</v>
      </c>
      <c r="J1464" s="17">
        <f t="shared" si="353"/>
        <v>0</v>
      </c>
      <c r="K1464" s="17">
        <f t="shared" si="362"/>
        <v>1563147.1020207847</v>
      </c>
      <c r="L1464" s="17">
        <f t="shared" si="354"/>
        <v>0</v>
      </c>
      <c r="M1464" s="17">
        <f t="shared" si="355"/>
        <v>0</v>
      </c>
      <c r="N1464" s="17">
        <f t="shared" si="356"/>
        <v>0</v>
      </c>
      <c r="O1464" s="17">
        <f t="shared" si="360"/>
        <v>19964082061.145584</v>
      </c>
      <c r="P1464" s="17" t="str">
        <f t="shared" si="357"/>
        <v/>
      </c>
      <c r="Q1464" s="17">
        <f t="shared" si="365"/>
        <v>8561772524.7859831</v>
      </c>
      <c r="AB1464">
        <f t="shared" si="349"/>
        <v>1</v>
      </c>
      <c r="AC1464" t="str">
        <f>IF(AB1464=1,"",E1464)</f>
        <v/>
      </c>
      <c r="AD1464">
        <f t="shared" si="350"/>
        <v>0</v>
      </c>
    </row>
    <row r="1465" spans="2:30" x14ac:dyDescent="0.3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358"/>
        <v>0</v>
      </c>
      <c r="G1465" s="17">
        <f t="shared" si="359"/>
        <v>0</v>
      </c>
      <c r="H1465" s="17">
        <f t="shared" si="351"/>
        <v>0</v>
      </c>
      <c r="I1465" s="17">
        <f t="shared" si="352"/>
        <v>0</v>
      </c>
      <c r="J1465" s="17">
        <f t="shared" si="353"/>
        <v>0</v>
      </c>
      <c r="K1465" s="17">
        <f t="shared" si="362"/>
        <v>1563147.1020207847</v>
      </c>
      <c r="L1465" s="17">
        <f t="shared" si="354"/>
        <v>0</v>
      </c>
      <c r="M1465" s="17">
        <f t="shared" si="355"/>
        <v>0</v>
      </c>
      <c r="N1465" s="17">
        <f t="shared" si="356"/>
        <v>0</v>
      </c>
      <c r="O1465" s="17">
        <f t="shared" si="360"/>
        <v>19964082061.145584</v>
      </c>
      <c r="P1465" s="17" t="str">
        <f t="shared" si="357"/>
        <v/>
      </c>
      <c r="Q1465" s="17">
        <f t="shared" si="365"/>
        <v>8561772524.7859831</v>
      </c>
      <c r="AB1465">
        <f t="shared" si="349"/>
        <v>1</v>
      </c>
      <c r="AC1465" t="str">
        <f>IF(AB1465=1,"",E1465)</f>
        <v/>
      </c>
      <c r="AD1465">
        <f t="shared" si="350"/>
        <v>0</v>
      </c>
    </row>
    <row r="1466" spans="2:30" x14ac:dyDescent="0.3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358"/>
        <v>0</v>
      </c>
      <c r="G1466" s="17">
        <f t="shared" si="359"/>
        <v>0</v>
      </c>
      <c r="H1466" s="17">
        <f t="shared" si="351"/>
        <v>0</v>
      </c>
      <c r="I1466" s="17">
        <f t="shared" si="352"/>
        <v>0</v>
      </c>
      <c r="J1466" s="17">
        <f t="shared" si="353"/>
        <v>0</v>
      </c>
      <c r="K1466" s="17">
        <f t="shared" si="362"/>
        <v>1563147.1020207847</v>
      </c>
      <c r="L1466" s="17">
        <f t="shared" si="354"/>
        <v>0</v>
      </c>
      <c r="M1466" s="17">
        <f t="shared" si="355"/>
        <v>0</v>
      </c>
      <c r="N1466" s="17">
        <f t="shared" si="356"/>
        <v>0</v>
      </c>
      <c r="O1466" s="17">
        <f t="shared" si="360"/>
        <v>19964082061.145584</v>
      </c>
      <c r="P1466" s="17" t="str">
        <f t="shared" si="357"/>
        <v/>
      </c>
      <c r="Q1466" s="17">
        <f t="shared" si="365"/>
        <v>8561772524.7859831</v>
      </c>
      <c r="AB1466">
        <f t="shared" si="349"/>
        <v>1</v>
      </c>
      <c r="AC1466" t="str">
        <f>IF(AB1466=1,"",E1466)</f>
        <v/>
      </c>
      <c r="AD1466">
        <f t="shared" si="350"/>
        <v>0</v>
      </c>
    </row>
    <row r="1467" spans="2:30" x14ac:dyDescent="0.3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358"/>
        <v>0</v>
      </c>
      <c r="G1467" s="17">
        <f t="shared" si="359"/>
        <v>0</v>
      </c>
      <c r="H1467" s="17">
        <f t="shared" si="351"/>
        <v>0</v>
      </c>
      <c r="I1467" s="17">
        <f t="shared" si="352"/>
        <v>0</v>
      </c>
      <c r="J1467" s="17">
        <f t="shared" si="353"/>
        <v>0</v>
      </c>
      <c r="K1467" s="17">
        <f t="shared" si="362"/>
        <v>1563147.1020207847</v>
      </c>
      <c r="L1467" s="17">
        <f t="shared" si="354"/>
        <v>0</v>
      </c>
      <c r="M1467" s="17">
        <f t="shared" si="355"/>
        <v>0</v>
      </c>
      <c r="N1467" s="17">
        <f t="shared" si="356"/>
        <v>0</v>
      </c>
      <c r="O1467" s="17">
        <f t="shared" si="360"/>
        <v>19964082061.145584</v>
      </c>
      <c r="P1467" s="17" t="str">
        <f t="shared" si="357"/>
        <v/>
      </c>
      <c r="Q1467" s="17">
        <f t="shared" si="365"/>
        <v>8561772524.7859831</v>
      </c>
      <c r="AB1467">
        <f t="shared" si="349"/>
        <v>1</v>
      </c>
      <c r="AC1467" t="str">
        <f>IF(AB1467=1,"",E1467)</f>
        <v/>
      </c>
      <c r="AD1467">
        <f t="shared" si="350"/>
        <v>0</v>
      </c>
    </row>
    <row r="1468" spans="2:30" x14ac:dyDescent="0.3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358"/>
        <v>0</v>
      </c>
      <c r="G1468" s="17">
        <f t="shared" si="359"/>
        <v>0</v>
      </c>
      <c r="H1468" s="17">
        <f t="shared" si="351"/>
        <v>0</v>
      </c>
      <c r="I1468" s="17">
        <f t="shared" si="352"/>
        <v>0</v>
      </c>
      <c r="J1468" s="17">
        <f t="shared" si="353"/>
        <v>0</v>
      </c>
      <c r="K1468" s="17">
        <f t="shared" si="362"/>
        <v>1563147.1020207847</v>
      </c>
      <c r="L1468" s="17">
        <f t="shared" si="354"/>
        <v>0</v>
      </c>
      <c r="M1468" s="17">
        <f t="shared" si="355"/>
        <v>0</v>
      </c>
      <c r="N1468" s="17">
        <f t="shared" si="356"/>
        <v>0</v>
      </c>
      <c r="O1468" s="17">
        <f t="shared" si="360"/>
        <v>19964082061.145584</v>
      </c>
      <c r="P1468" s="17" t="str">
        <f t="shared" si="357"/>
        <v/>
      </c>
      <c r="Q1468" s="17">
        <f t="shared" si="365"/>
        <v>8561772524.7859831</v>
      </c>
      <c r="AB1468">
        <f t="shared" si="349"/>
        <v>1</v>
      </c>
      <c r="AC1468" t="str">
        <f>IF(AB1468=1,"",E1468)</f>
        <v/>
      </c>
      <c r="AD1468">
        <f t="shared" si="350"/>
        <v>0</v>
      </c>
    </row>
    <row r="1469" spans="2:30" x14ac:dyDescent="0.3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358"/>
        <v>0</v>
      </c>
      <c r="G1469" s="17">
        <f t="shared" si="359"/>
        <v>0</v>
      </c>
      <c r="H1469" s="17">
        <f t="shared" si="351"/>
        <v>0</v>
      </c>
      <c r="I1469" s="17">
        <f t="shared" si="352"/>
        <v>0</v>
      </c>
      <c r="J1469" s="17">
        <f t="shared" si="353"/>
        <v>0</v>
      </c>
      <c r="K1469" s="17">
        <f t="shared" si="362"/>
        <v>1563147.1020207847</v>
      </c>
      <c r="L1469" s="17">
        <f t="shared" si="354"/>
        <v>0</v>
      </c>
      <c r="M1469" s="17">
        <f t="shared" si="355"/>
        <v>0</v>
      </c>
      <c r="N1469" s="17">
        <f t="shared" si="356"/>
        <v>0</v>
      </c>
      <c r="O1469" s="17">
        <f t="shared" si="360"/>
        <v>19964082061.145584</v>
      </c>
      <c r="P1469" s="17" t="str">
        <f t="shared" si="357"/>
        <v/>
      </c>
      <c r="Q1469" s="17">
        <f t="shared" si="365"/>
        <v>8561772524.7859831</v>
      </c>
      <c r="AB1469">
        <f t="shared" si="349"/>
        <v>1</v>
      </c>
      <c r="AC1469" t="str">
        <f>IF(AB1469=1,"",E1469)</f>
        <v/>
      </c>
      <c r="AD1469">
        <f t="shared" si="350"/>
        <v>0</v>
      </c>
    </row>
    <row r="1470" spans="2:30" x14ac:dyDescent="0.3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358"/>
        <v>0</v>
      </c>
      <c r="G1470" s="17">
        <f t="shared" si="359"/>
        <v>0</v>
      </c>
      <c r="H1470" s="17">
        <f t="shared" si="351"/>
        <v>0</v>
      </c>
      <c r="I1470" s="17">
        <f t="shared" si="352"/>
        <v>0</v>
      </c>
      <c r="J1470" s="17">
        <f t="shared" si="353"/>
        <v>0</v>
      </c>
      <c r="K1470" s="17">
        <f t="shared" si="362"/>
        <v>1563147.1020207847</v>
      </c>
      <c r="L1470" s="17">
        <f t="shared" si="354"/>
        <v>0</v>
      </c>
      <c r="M1470" s="17">
        <f t="shared" si="355"/>
        <v>0</v>
      </c>
      <c r="N1470" s="17">
        <f t="shared" si="356"/>
        <v>0</v>
      </c>
      <c r="O1470" s="17">
        <f t="shared" si="360"/>
        <v>19964082061.145584</v>
      </c>
      <c r="P1470" s="17" t="str">
        <f t="shared" si="357"/>
        <v/>
      </c>
      <c r="Q1470" s="17">
        <f t="shared" si="365"/>
        <v>8561772524.7859831</v>
      </c>
      <c r="AB1470">
        <f t="shared" si="349"/>
        <v>1</v>
      </c>
      <c r="AC1470" t="str">
        <f>IF(AB1470=1,"",E1470)</f>
        <v/>
      </c>
      <c r="AD1470">
        <f t="shared" si="350"/>
        <v>0</v>
      </c>
    </row>
    <row r="1471" spans="2:30" x14ac:dyDescent="0.3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358"/>
        <v>0</v>
      </c>
      <c r="G1471" s="17">
        <f t="shared" si="359"/>
        <v>0</v>
      </c>
      <c r="H1471" s="17">
        <f t="shared" si="351"/>
        <v>0</v>
      </c>
      <c r="I1471" s="17">
        <f t="shared" si="352"/>
        <v>0</v>
      </c>
      <c r="J1471" s="17">
        <f t="shared" si="353"/>
        <v>0</v>
      </c>
      <c r="K1471" s="17">
        <f t="shared" si="362"/>
        <v>1563147.1020207847</v>
      </c>
      <c r="L1471" s="17">
        <f t="shared" si="354"/>
        <v>0</v>
      </c>
      <c r="M1471" s="17">
        <f t="shared" si="355"/>
        <v>0</v>
      </c>
      <c r="N1471" s="17">
        <f t="shared" si="356"/>
        <v>0</v>
      </c>
      <c r="O1471" s="17">
        <f t="shared" si="360"/>
        <v>19964082061.145584</v>
      </c>
      <c r="P1471" s="17" t="str">
        <f t="shared" si="357"/>
        <v/>
      </c>
      <c r="Q1471" s="17">
        <f t="shared" si="365"/>
        <v>8561772524.7859831</v>
      </c>
      <c r="AB1471">
        <f t="shared" si="349"/>
        <v>1</v>
      </c>
      <c r="AC1471" t="str">
        <f>IF(AB1471=1,"",E1471)</f>
        <v/>
      </c>
      <c r="AD1471">
        <f t="shared" si="350"/>
        <v>0</v>
      </c>
    </row>
    <row r="1472" spans="2:30" x14ac:dyDescent="0.3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358"/>
        <v>0</v>
      </c>
      <c r="G1472" s="17">
        <f t="shared" si="359"/>
        <v>0</v>
      </c>
      <c r="H1472" s="17">
        <f t="shared" si="351"/>
        <v>0</v>
      </c>
      <c r="I1472" s="17">
        <f t="shared" si="352"/>
        <v>0</v>
      </c>
      <c r="J1472" s="17">
        <f t="shared" si="353"/>
        <v>0</v>
      </c>
      <c r="K1472" s="17">
        <f t="shared" si="362"/>
        <v>1563147.1020207847</v>
      </c>
      <c r="L1472" s="17">
        <f t="shared" si="354"/>
        <v>0</v>
      </c>
      <c r="M1472" s="17">
        <f t="shared" si="355"/>
        <v>0</v>
      </c>
      <c r="N1472" s="17">
        <f t="shared" si="356"/>
        <v>0</v>
      </c>
      <c r="O1472" s="17">
        <f t="shared" si="360"/>
        <v>19964082061.145584</v>
      </c>
      <c r="P1472" s="17" t="str">
        <f t="shared" si="357"/>
        <v/>
      </c>
      <c r="Q1472" s="17">
        <f t="shared" si="365"/>
        <v>8561772524.7859831</v>
      </c>
      <c r="AB1472">
        <f t="shared" si="349"/>
        <v>1</v>
      </c>
      <c r="AC1472" t="str">
        <f>IF(AB1472=1,"",E1472)</f>
        <v/>
      </c>
      <c r="AD1472">
        <f t="shared" si="350"/>
        <v>0</v>
      </c>
    </row>
    <row r="1473" spans="2:30" x14ac:dyDescent="0.3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358"/>
        <v>0</v>
      </c>
      <c r="G1473" s="17">
        <f t="shared" si="359"/>
        <v>0</v>
      </c>
      <c r="H1473" s="17">
        <f t="shared" si="351"/>
        <v>0</v>
      </c>
      <c r="I1473" s="17">
        <f t="shared" si="352"/>
        <v>0</v>
      </c>
      <c r="J1473" s="17">
        <f t="shared" si="353"/>
        <v>0</v>
      </c>
      <c r="K1473" s="17">
        <f t="shared" si="362"/>
        <v>1563147.1020207847</v>
      </c>
      <c r="L1473" s="17">
        <f t="shared" si="354"/>
        <v>0</v>
      </c>
      <c r="M1473" s="17">
        <f t="shared" si="355"/>
        <v>0</v>
      </c>
      <c r="N1473" s="17">
        <f t="shared" si="356"/>
        <v>0</v>
      </c>
      <c r="O1473" s="17">
        <f t="shared" si="360"/>
        <v>19964082061.145584</v>
      </c>
      <c r="P1473" s="17" t="str">
        <f t="shared" si="357"/>
        <v/>
      </c>
      <c r="Q1473" s="17">
        <f t="shared" si="365"/>
        <v>8561772524.7859831</v>
      </c>
      <c r="AB1473">
        <f t="shared" si="349"/>
        <v>1</v>
      </c>
      <c r="AC1473" t="str">
        <f>IF(AB1473=1,"",E1473)</f>
        <v/>
      </c>
      <c r="AD1473">
        <f t="shared" si="350"/>
        <v>0</v>
      </c>
    </row>
    <row r="1474" spans="2:30" x14ac:dyDescent="0.3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358"/>
        <v>0</v>
      </c>
      <c r="G1474" s="17">
        <f t="shared" si="359"/>
        <v>0</v>
      </c>
      <c r="H1474" s="17">
        <f t="shared" si="351"/>
        <v>0</v>
      </c>
      <c r="I1474" s="17">
        <f t="shared" si="352"/>
        <v>0</v>
      </c>
      <c r="J1474" s="17">
        <f t="shared" si="353"/>
        <v>0</v>
      </c>
      <c r="K1474" s="17">
        <f t="shared" si="362"/>
        <v>1563147.1020207847</v>
      </c>
      <c r="L1474" s="17">
        <f t="shared" si="354"/>
        <v>0</v>
      </c>
      <c r="M1474" s="17">
        <f t="shared" si="355"/>
        <v>0</v>
      </c>
      <c r="N1474" s="17">
        <f t="shared" si="356"/>
        <v>0</v>
      </c>
      <c r="O1474" s="17">
        <f t="shared" si="360"/>
        <v>19964082061.145584</v>
      </c>
      <c r="P1474" s="17" t="str">
        <f t="shared" si="357"/>
        <v/>
      </c>
      <c r="Q1474" s="17">
        <f t="shared" si="365"/>
        <v>8561772524.7859831</v>
      </c>
      <c r="AB1474">
        <f t="shared" si="349"/>
        <v>1</v>
      </c>
      <c r="AC1474" t="str">
        <f>IF(AB1474=1,"",E1474)</f>
        <v/>
      </c>
      <c r="AD1474">
        <f t="shared" si="350"/>
        <v>0</v>
      </c>
    </row>
    <row r="1475" spans="2:30" x14ac:dyDescent="0.3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358"/>
        <v>0</v>
      </c>
      <c r="G1475" s="17">
        <f t="shared" si="359"/>
        <v>0</v>
      </c>
      <c r="H1475" s="17">
        <f t="shared" si="351"/>
        <v>0</v>
      </c>
      <c r="I1475" s="17">
        <f t="shared" si="352"/>
        <v>0</v>
      </c>
      <c r="J1475" s="17">
        <f t="shared" si="353"/>
        <v>0</v>
      </c>
      <c r="K1475" s="17">
        <f t="shared" si="362"/>
        <v>1563147.1020207847</v>
      </c>
      <c r="L1475" s="17">
        <f t="shared" si="354"/>
        <v>0</v>
      </c>
      <c r="M1475" s="17">
        <f t="shared" si="355"/>
        <v>0</v>
      </c>
      <c r="N1475" s="17">
        <f t="shared" si="356"/>
        <v>0</v>
      </c>
      <c r="O1475" s="17">
        <f t="shared" si="360"/>
        <v>19964082061.145584</v>
      </c>
      <c r="P1475" s="17" t="str">
        <f t="shared" si="357"/>
        <v/>
      </c>
      <c r="Q1475" s="17">
        <f t="shared" si="365"/>
        <v>8561772524.7859831</v>
      </c>
      <c r="AB1475">
        <f t="shared" si="349"/>
        <v>1</v>
      </c>
      <c r="AC1475" t="str">
        <f>IF(AB1475=1,"",E1475)</f>
        <v/>
      </c>
      <c r="AD1475">
        <f t="shared" si="350"/>
        <v>0</v>
      </c>
    </row>
    <row r="1476" spans="2:30" x14ac:dyDescent="0.3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358"/>
        <v>0</v>
      </c>
      <c r="G1476" s="17">
        <f t="shared" si="359"/>
        <v>0</v>
      </c>
      <c r="H1476" s="17">
        <f t="shared" si="351"/>
        <v>0</v>
      </c>
      <c r="I1476" s="17">
        <f t="shared" si="352"/>
        <v>0</v>
      </c>
      <c r="J1476" s="17">
        <f t="shared" si="353"/>
        <v>0</v>
      </c>
      <c r="K1476" s="17">
        <f t="shared" si="362"/>
        <v>1563147.1020207847</v>
      </c>
      <c r="L1476" s="17">
        <f t="shared" si="354"/>
        <v>0</v>
      </c>
      <c r="M1476" s="17">
        <f t="shared" si="355"/>
        <v>0</v>
      </c>
      <c r="N1476" s="17">
        <f t="shared" si="356"/>
        <v>0</v>
      </c>
      <c r="O1476" s="17">
        <f t="shared" si="360"/>
        <v>19964082061.145584</v>
      </c>
      <c r="P1476" s="17" t="str">
        <f t="shared" si="357"/>
        <v/>
      </c>
      <c r="Q1476" s="17">
        <f t="shared" si="365"/>
        <v>8561772524.7859831</v>
      </c>
      <c r="AB1476">
        <f t="shared" si="349"/>
        <v>1</v>
      </c>
      <c r="AC1476" t="str">
        <f>IF(AB1476=1,"",E1476)</f>
        <v/>
      </c>
      <c r="AD1476">
        <f t="shared" si="350"/>
        <v>0</v>
      </c>
    </row>
    <row r="1477" spans="2:30" x14ac:dyDescent="0.3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358"/>
        <v>0</v>
      </c>
      <c r="G1477" s="17">
        <f t="shared" si="359"/>
        <v>0</v>
      </c>
      <c r="H1477" s="17">
        <f t="shared" si="351"/>
        <v>0</v>
      </c>
      <c r="I1477" s="17">
        <f t="shared" si="352"/>
        <v>0</v>
      </c>
      <c r="J1477" s="17">
        <f t="shared" si="353"/>
        <v>0</v>
      </c>
      <c r="K1477" s="17">
        <f t="shared" si="362"/>
        <v>1563147.1020207847</v>
      </c>
      <c r="L1477" s="17">
        <f t="shared" si="354"/>
        <v>0</v>
      </c>
      <c r="M1477" s="17">
        <f t="shared" si="355"/>
        <v>0</v>
      </c>
      <c r="N1477" s="17">
        <f t="shared" si="356"/>
        <v>0</v>
      </c>
      <c r="O1477" s="17">
        <f t="shared" si="360"/>
        <v>19964082061.145584</v>
      </c>
      <c r="P1477" s="17" t="str">
        <f t="shared" si="357"/>
        <v/>
      </c>
      <c r="Q1477" s="17">
        <f t="shared" si="365"/>
        <v>8561772524.7859831</v>
      </c>
      <c r="AB1477">
        <f t="shared" si="349"/>
        <v>1</v>
      </c>
      <c r="AC1477" t="str">
        <f>IF(AB1477=1,"",E1477)</f>
        <v/>
      </c>
      <c r="AD1477">
        <f t="shared" si="350"/>
        <v>0</v>
      </c>
    </row>
    <row r="1478" spans="2:30" x14ac:dyDescent="0.3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358"/>
        <v>0</v>
      </c>
      <c r="G1478" s="17">
        <f t="shared" si="359"/>
        <v>0</v>
      </c>
      <c r="H1478" s="17">
        <f t="shared" si="351"/>
        <v>0</v>
      </c>
      <c r="I1478" s="17">
        <f t="shared" si="352"/>
        <v>0</v>
      </c>
      <c r="J1478" s="17">
        <f t="shared" si="353"/>
        <v>0</v>
      </c>
      <c r="K1478" s="17">
        <f t="shared" si="362"/>
        <v>1563147.1020207847</v>
      </c>
      <c r="L1478" s="17">
        <f t="shared" si="354"/>
        <v>0</v>
      </c>
      <c r="M1478" s="17">
        <f t="shared" si="355"/>
        <v>0</v>
      </c>
      <c r="N1478" s="17">
        <f t="shared" si="356"/>
        <v>0</v>
      </c>
      <c r="O1478" s="17">
        <f t="shared" si="360"/>
        <v>19964082061.145584</v>
      </c>
      <c r="P1478" s="17" t="str">
        <f t="shared" si="357"/>
        <v/>
      </c>
      <c r="Q1478" s="17">
        <f t="shared" si="365"/>
        <v>8561772524.7859831</v>
      </c>
      <c r="AB1478">
        <f t="shared" si="349"/>
        <v>1</v>
      </c>
      <c r="AC1478" t="str">
        <f>IF(AB1478=1,"",E1478)</f>
        <v/>
      </c>
      <c r="AD1478">
        <f t="shared" si="350"/>
        <v>0</v>
      </c>
    </row>
    <row r="1479" spans="2:30" x14ac:dyDescent="0.3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358"/>
        <v>0</v>
      </c>
      <c r="G1479" s="17">
        <f t="shared" si="359"/>
        <v>0</v>
      </c>
      <c r="H1479" s="17">
        <f t="shared" si="351"/>
        <v>0</v>
      </c>
      <c r="I1479" s="17">
        <f t="shared" si="352"/>
        <v>0</v>
      </c>
      <c r="J1479" s="17">
        <f t="shared" si="353"/>
        <v>0</v>
      </c>
      <c r="K1479" s="17">
        <f t="shared" si="362"/>
        <v>1563147.1020207847</v>
      </c>
      <c r="L1479" s="17">
        <f t="shared" si="354"/>
        <v>0</v>
      </c>
      <c r="M1479" s="17">
        <f t="shared" si="355"/>
        <v>0</v>
      </c>
      <c r="N1479" s="17">
        <f t="shared" si="356"/>
        <v>0</v>
      </c>
      <c r="O1479" s="17">
        <f t="shared" si="360"/>
        <v>19964082061.145584</v>
      </c>
      <c r="P1479" s="17" t="str">
        <f t="shared" si="357"/>
        <v/>
      </c>
      <c r="Q1479" s="17">
        <f t="shared" si="365"/>
        <v>8561772524.7859831</v>
      </c>
      <c r="AB1479">
        <f t="shared" si="349"/>
        <v>1</v>
      </c>
      <c r="AC1479" t="str">
        <f>IF(AB1479=1,"",E1479)</f>
        <v/>
      </c>
      <c r="AD1479">
        <f t="shared" si="350"/>
        <v>0</v>
      </c>
    </row>
    <row r="1480" spans="2:30" x14ac:dyDescent="0.3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358"/>
        <v>0</v>
      </c>
      <c r="G1480" s="17">
        <f t="shared" si="359"/>
        <v>0</v>
      </c>
      <c r="H1480" s="17">
        <f t="shared" si="351"/>
        <v>0</v>
      </c>
      <c r="I1480" s="17">
        <f t="shared" si="352"/>
        <v>0</v>
      </c>
      <c r="J1480" s="17">
        <f t="shared" si="353"/>
        <v>0</v>
      </c>
      <c r="K1480" s="17">
        <f t="shared" si="362"/>
        <v>1563147.1020207847</v>
      </c>
      <c r="L1480" s="17">
        <f t="shared" si="354"/>
        <v>0</v>
      </c>
      <c r="M1480" s="17">
        <f t="shared" si="355"/>
        <v>0</v>
      </c>
      <c r="N1480" s="17">
        <f t="shared" si="356"/>
        <v>0</v>
      </c>
      <c r="O1480" s="17">
        <f t="shared" si="360"/>
        <v>19964082061.145584</v>
      </c>
      <c r="P1480" s="17" t="str">
        <f t="shared" si="357"/>
        <v/>
      </c>
      <c r="Q1480" s="17">
        <f t="shared" si="365"/>
        <v>8561772524.7859831</v>
      </c>
      <c r="AB1480">
        <f t="shared" ref="AB1480:AB1543" si="366">IF(E1480&lt;1,1,0)</f>
        <v>1</v>
      </c>
      <c r="AC1480" t="str">
        <f>IF(AB1480=1,"",E1480)</f>
        <v/>
      </c>
      <c r="AD1480">
        <f t="shared" ref="AD1480:AD1543" si="367">E1480/3.6</f>
        <v>0</v>
      </c>
    </row>
    <row r="1481" spans="2:30" x14ac:dyDescent="0.3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358"/>
        <v>0</v>
      </c>
      <c r="G1481" s="17">
        <f t="shared" si="359"/>
        <v>0</v>
      </c>
      <c r="H1481" s="17">
        <f t="shared" ref="H1481:H1544" si="368">288*F1481</f>
        <v>0</v>
      </c>
      <c r="I1481" s="17">
        <f t="shared" ref="I1481:I1544" si="369">28.25*E1481</f>
        <v>0</v>
      </c>
      <c r="J1481" s="17">
        <f t="shared" ref="J1481:J1544" si="370">0.5*1.225*((E1481*(1000/3600))^2)*0.46*0.55</f>
        <v>0</v>
      </c>
      <c r="K1481" s="17">
        <f t="shared" si="362"/>
        <v>1563147.1020207847</v>
      </c>
      <c r="L1481" s="17">
        <f t="shared" ref="L1481:L1544" si="371">H1481+I1481+J1481</f>
        <v>0</v>
      </c>
      <c r="M1481" s="17">
        <f t="shared" ref="M1481:M1544" si="372">L1481*E1481</f>
        <v>0</v>
      </c>
      <c r="N1481" s="17">
        <f t="shared" ref="N1481:N1544" si="373">M1481*D1481</f>
        <v>0</v>
      </c>
      <c r="O1481" s="17">
        <f t="shared" si="360"/>
        <v>19964082061.145584</v>
      </c>
      <c r="P1481" s="17" t="str">
        <f t="shared" ref="P1481:P1544" si="374">IF(N1481&lt;N1480, N1481, "")</f>
        <v/>
      </c>
      <c r="Q1481" s="17">
        <f t="shared" si="365"/>
        <v>8561772524.7859831</v>
      </c>
      <c r="AB1481">
        <f t="shared" si="366"/>
        <v>1</v>
      </c>
      <c r="AC1481" t="str">
        <f>IF(AB1481=1,"",E1481)</f>
        <v/>
      </c>
      <c r="AD1481">
        <f t="shared" si="367"/>
        <v>0</v>
      </c>
    </row>
    <row r="1482" spans="2:30" x14ac:dyDescent="0.3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375">($E1483-$E1481)/2/3.6</f>
        <v>0</v>
      </c>
      <c r="G1482" s="17">
        <f t="shared" ref="G1482:G1545" si="376">($E1483-$E1481)/2</f>
        <v>0</v>
      </c>
      <c r="H1482" s="17">
        <f t="shared" si="368"/>
        <v>0</v>
      </c>
      <c r="I1482" s="17">
        <f t="shared" si="369"/>
        <v>0</v>
      </c>
      <c r="J1482" s="17">
        <f t="shared" si="370"/>
        <v>0</v>
      </c>
      <c r="K1482" s="17">
        <f t="shared" si="362"/>
        <v>1563147.1020207847</v>
      </c>
      <c r="L1482" s="17">
        <f t="shared" si="371"/>
        <v>0</v>
      </c>
      <c r="M1482" s="17">
        <f t="shared" si="372"/>
        <v>0</v>
      </c>
      <c r="N1482" s="17">
        <f t="shared" si="373"/>
        <v>0</v>
      </c>
      <c r="O1482" s="17">
        <f t="shared" ref="O1482:O1545" si="377">(M1482*D1482)+O1481</f>
        <v>19964082061.145584</v>
      </c>
      <c r="P1482" s="17" t="str">
        <f t="shared" si="374"/>
        <v/>
      </c>
      <c r="Q1482" s="17">
        <f t="shared" si="365"/>
        <v>8561772524.7859831</v>
      </c>
      <c r="AB1482">
        <f t="shared" si="366"/>
        <v>1</v>
      </c>
      <c r="AC1482" t="str">
        <f>IF(AB1482=1,"",E1482)</f>
        <v/>
      </c>
      <c r="AD1482">
        <f t="shared" si="367"/>
        <v>0</v>
      </c>
    </row>
    <row r="1483" spans="2:30" x14ac:dyDescent="0.3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375"/>
        <v>0</v>
      </c>
      <c r="G1483" s="17">
        <f t="shared" si="376"/>
        <v>0</v>
      </c>
      <c r="H1483" s="17">
        <f t="shared" si="368"/>
        <v>0</v>
      </c>
      <c r="I1483" s="17">
        <f t="shared" si="369"/>
        <v>0</v>
      </c>
      <c r="J1483" s="17">
        <f t="shared" si="370"/>
        <v>0</v>
      </c>
      <c r="K1483" s="17">
        <f t="shared" si="362"/>
        <v>1563147.1020207847</v>
      </c>
      <c r="L1483" s="17">
        <f t="shared" si="371"/>
        <v>0</v>
      </c>
      <c r="M1483" s="17">
        <f t="shared" si="372"/>
        <v>0</v>
      </c>
      <c r="N1483" s="17">
        <f t="shared" si="373"/>
        <v>0</v>
      </c>
      <c r="O1483" s="17">
        <f t="shared" si="377"/>
        <v>19964082061.145584</v>
      </c>
      <c r="P1483" s="17" t="str">
        <f t="shared" si="374"/>
        <v/>
      </c>
      <c r="Q1483" s="17">
        <f t="shared" si="365"/>
        <v>8561772524.7859831</v>
      </c>
      <c r="AB1483">
        <f t="shared" si="366"/>
        <v>1</v>
      </c>
      <c r="AC1483" t="str">
        <f>IF(AB1483=1,"",E1483)</f>
        <v/>
      </c>
      <c r="AD1483">
        <f t="shared" si="367"/>
        <v>0</v>
      </c>
    </row>
    <row r="1484" spans="2:30" x14ac:dyDescent="0.3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375"/>
        <v>0</v>
      </c>
      <c r="G1484" s="17">
        <f t="shared" si="376"/>
        <v>0</v>
      </c>
      <c r="H1484" s="17">
        <f t="shared" si="368"/>
        <v>0</v>
      </c>
      <c r="I1484" s="17">
        <f t="shared" si="369"/>
        <v>0</v>
      </c>
      <c r="J1484" s="17">
        <f t="shared" si="370"/>
        <v>0</v>
      </c>
      <c r="K1484" s="17">
        <f t="shared" si="362"/>
        <v>1563147.1020207847</v>
      </c>
      <c r="L1484" s="17">
        <f t="shared" si="371"/>
        <v>0</v>
      </c>
      <c r="M1484" s="17">
        <f t="shared" si="372"/>
        <v>0</v>
      </c>
      <c r="N1484" s="17">
        <f t="shared" si="373"/>
        <v>0</v>
      </c>
      <c r="O1484" s="17">
        <f t="shared" si="377"/>
        <v>19964082061.145584</v>
      </c>
      <c r="P1484" s="17" t="str">
        <f t="shared" si="374"/>
        <v/>
      </c>
      <c r="Q1484" s="17">
        <f t="shared" si="365"/>
        <v>8561772524.7859831</v>
      </c>
      <c r="AB1484">
        <f t="shared" si="366"/>
        <v>1</v>
      </c>
      <c r="AC1484" t="str">
        <f>IF(AB1484=1,"",E1484)</f>
        <v/>
      </c>
      <c r="AD1484">
        <f t="shared" si="367"/>
        <v>0</v>
      </c>
    </row>
    <row r="1485" spans="2:30" x14ac:dyDescent="0.3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375"/>
        <v>0</v>
      </c>
      <c r="G1485" s="17">
        <f t="shared" si="376"/>
        <v>0</v>
      </c>
      <c r="H1485" s="17">
        <f t="shared" si="368"/>
        <v>0</v>
      </c>
      <c r="I1485" s="17">
        <f t="shared" si="369"/>
        <v>0</v>
      </c>
      <c r="J1485" s="17">
        <f t="shared" si="370"/>
        <v>0</v>
      </c>
      <c r="K1485" s="17">
        <f t="shared" si="362"/>
        <v>1563147.1020207847</v>
      </c>
      <c r="L1485" s="17">
        <f t="shared" si="371"/>
        <v>0</v>
      </c>
      <c r="M1485" s="17">
        <f t="shared" si="372"/>
        <v>0</v>
      </c>
      <c r="N1485" s="17">
        <f t="shared" si="373"/>
        <v>0</v>
      </c>
      <c r="O1485" s="17">
        <f t="shared" si="377"/>
        <v>19964082061.145584</v>
      </c>
      <c r="P1485" s="17" t="str">
        <f t="shared" si="374"/>
        <v/>
      </c>
      <c r="Q1485" s="17">
        <f t="shared" si="365"/>
        <v>8561772524.7859831</v>
      </c>
      <c r="AB1485">
        <f t="shared" si="366"/>
        <v>1</v>
      </c>
      <c r="AC1485" t="str">
        <f>IF(AB1485=1,"",E1485)</f>
        <v/>
      </c>
      <c r="AD1485">
        <f t="shared" si="367"/>
        <v>0</v>
      </c>
    </row>
    <row r="1486" spans="2:30" x14ac:dyDescent="0.35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375"/>
        <v>0.30555555555555558</v>
      </c>
      <c r="G1486" s="17">
        <f t="shared" si="376"/>
        <v>1.1000000000000001</v>
      </c>
      <c r="H1486" s="17">
        <f t="shared" si="368"/>
        <v>88</v>
      </c>
      <c r="I1486" s="17">
        <f t="shared" si="369"/>
        <v>0</v>
      </c>
      <c r="J1486" s="17">
        <f t="shared" si="370"/>
        <v>0</v>
      </c>
      <c r="K1486" s="17">
        <f t="shared" si="362"/>
        <v>1563235.1020207847</v>
      </c>
      <c r="L1486" s="17">
        <f t="shared" si="371"/>
        <v>88</v>
      </c>
      <c r="M1486" s="17">
        <f t="shared" si="372"/>
        <v>0</v>
      </c>
      <c r="N1486" s="17">
        <f t="shared" si="373"/>
        <v>0</v>
      </c>
      <c r="O1486" s="17">
        <f t="shared" si="377"/>
        <v>19964082061.145584</v>
      </c>
      <c r="P1486" s="17" t="str">
        <f t="shared" si="374"/>
        <v/>
      </c>
      <c r="Q1486" s="17">
        <f t="shared" si="365"/>
        <v>8561772524.7859831</v>
      </c>
      <c r="AB1486">
        <f t="shared" si="366"/>
        <v>1</v>
      </c>
      <c r="AC1486" t="str">
        <f>IF(AB1486=1,"",E1486)</f>
        <v/>
      </c>
      <c r="AD1486">
        <f t="shared" si="367"/>
        <v>0</v>
      </c>
    </row>
    <row r="1487" spans="2:30" x14ac:dyDescent="0.35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375"/>
        <v>0.61111111111111116</v>
      </c>
      <c r="G1487" s="17">
        <f t="shared" si="376"/>
        <v>2.2000000000000002</v>
      </c>
      <c r="H1487" s="17">
        <f t="shared" si="368"/>
        <v>176</v>
      </c>
      <c r="I1487" s="17">
        <f t="shared" si="369"/>
        <v>62.150000000000006</v>
      </c>
      <c r="J1487" s="17">
        <f t="shared" si="370"/>
        <v>5.7871797839506189E-2</v>
      </c>
      <c r="K1487" s="17">
        <f t="shared" si="362"/>
        <v>1563473.3098925825</v>
      </c>
      <c r="L1487" s="17">
        <f t="shared" si="371"/>
        <v>238.20787179783952</v>
      </c>
      <c r="M1487" s="17">
        <f t="shared" si="372"/>
        <v>524.05731795524696</v>
      </c>
      <c r="N1487" s="17">
        <f t="shared" si="373"/>
        <v>1048.1146359104939</v>
      </c>
      <c r="O1487" s="17">
        <f t="shared" si="377"/>
        <v>19964083109.26022</v>
      </c>
      <c r="P1487" s="17" t="str">
        <f t="shared" si="374"/>
        <v/>
      </c>
      <c r="Q1487" s="17">
        <f t="shared" si="365"/>
        <v>8561772524.7859831</v>
      </c>
      <c r="AB1487">
        <f t="shared" si="366"/>
        <v>0</v>
      </c>
      <c r="AC1487">
        <f>IF(AB1487=1,"",E1487)</f>
        <v>2.2000000000000002</v>
      </c>
      <c r="AD1487">
        <f t="shared" si="367"/>
        <v>0.61111111111111116</v>
      </c>
    </row>
    <row r="1488" spans="2:30" x14ac:dyDescent="0.35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375"/>
        <v>0.56944444444444442</v>
      </c>
      <c r="G1488" s="17">
        <f t="shared" si="376"/>
        <v>2.0499999999999998</v>
      </c>
      <c r="H1488" s="17">
        <f t="shared" si="368"/>
        <v>164</v>
      </c>
      <c r="I1488" s="17">
        <f t="shared" si="369"/>
        <v>124.30000000000001</v>
      </c>
      <c r="J1488" s="17">
        <f t="shared" si="370"/>
        <v>0.23148719135802476</v>
      </c>
      <c r="K1488" s="17">
        <f t="shared" si="362"/>
        <v>1563761.8413797738</v>
      </c>
      <c r="L1488" s="17">
        <f t="shared" si="371"/>
        <v>288.53148719135805</v>
      </c>
      <c r="M1488" s="17">
        <f t="shared" si="372"/>
        <v>1269.5385436419756</v>
      </c>
      <c r="N1488" s="17">
        <f t="shared" si="373"/>
        <v>3808.6156309259268</v>
      </c>
      <c r="O1488" s="17">
        <f t="shared" si="377"/>
        <v>19964086917.875851</v>
      </c>
      <c r="P1488" s="17" t="str">
        <f t="shared" si="374"/>
        <v/>
      </c>
      <c r="Q1488" s="17">
        <f t="shared" si="365"/>
        <v>8561772524.7859831</v>
      </c>
      <c r="AB1488">
        <f t="shared" si="366"/>
        <v>0</v>
      </c>
      <c r="AC1488">
        <f>IF(AB1488=1,"",E1488)</f>
        <v>4.4000000000000004</v>
      </c>
      <c r="AD1488">
        <f t="shared" si="367"/>
        <v>1.2222222222222223</v>
      </c>
    </row>
    <row r="1489" spans="2:30" x14ac:dyDescent="0.35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375"/>
        <v>0.4861111111111111</v>
      </c>
      <c r="G1489" s="17">
        <f t="shared" si="376"/>
        <v>1.75</v>
      </c>
      <c r="H1489" s="17">
        <f t="shared" si="368"/>
        <v>140</v>
      </c>
      <c r="I1489" s="17">
        <f t="shared" si="369"/>
        <v>177.97499999999999</v>
      </c>
      <c r="J1489" s="17">
        <f t="shared" si="370"/>
        <v>0.47457265625000011</v>
      </c>
      <c r="K1489" s="17">
        <f t="shared" si="362"/>
        <v>1564080.2909524301</v>
      </c>
      <c r="L1489" s="17">
        <f t="shared" si="371"/>
        <v>318.44957265625004</v>
      </c>
      <c r="M1489" s="17">
        <f t="shared" si="372"/>
        <v>2006.2323077343751</v>
      </c>
      <c r="N1489" s="17">
        <f t="shared" si="373"/>
        <v>8024.9292309375005</v>
      </c>
      <c r="O1489" s="17">
        <f t="shared" si="377"/>
        <v>19964094942.80508</v>
      </c>
      <c r="P1489" s="17" t="str">
        <f t="shared" si="374"/>
        <v/>
      </c>
      <c r="Q1489" s="17">
        <f t="shared" si="365"/>
        <v>8561772524.7859831</v>
      </c>
      <c r="AB1489">
        <f t="shared" si="366"/>
        <v>0</v>
      </c>
      <c r="AC1489">
        <f>IF(AB1489=1,"",E1489)</f>
        <v>6.3</v>
      </c>
      <c r="AD1489">
        <f t="shared" si="367"/>
        <v>1.75</v>
      </c>
    </row>
    <row r="1490" spans="2:30" x14ac:dyDescent="0.35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375"/>
        <v>0.40277777777777768</v>
      </c>
      <c r="G1490" s="17">
        <f t="shared" si="376"/>
        <v>1.4499999999999997</v>
      </c>
      <c r="H1490" s="17">
        <f t="shared" si="368"/>
        <v>115.99999999999997</v>
      </c>
      <c r="I1490" s="17">
        <f t="shared" si="369"/>
        <v>223.17500000000001</v>
      </c>
      <c r="J1490" s="17">
        <f t="shared" si="370"/>
        <v>0.74623531057098791</v>
      </c>
      <c r="K1490" s="17">
        <f t="shared" si="362"/>
        <v>1564420.2121877407</v>
      </c>
      <c r="L1490" s="17">
        <f t="shared" si="371"/>
        <v>339.92123531057092</v>
      </c>
      <c r="M1490" s="17">
        <f t="shared" si="372"/>
        <v>2685.3777589535102</v>
      </c>
      <c r="N1490" s="17">
        <f t="shared" si="373"/>
        <v>13426.88879476755</v>
      </c>
      <c r="O1490" s="17">
        <f t="shared" si="377"/>
        <v>19964108369.693874</v>
      </c>
      <c r="P1490" s="17" t="str">
        <f t="shared" si="374"/>
        <v/>
      </c>
      <c r="Q1490" s="17">
        <f t="shared" si="365"/>
        <v>8561772524.7859831</v>
      </c>
      <c r="AB1490">
        <f t="shared" si="366"/>
        <v>0</v>
      </c>
      <c r="AC1490">
        <f>IF(AB1490=1,"",E1490)</f>
        <v>7.9</v>
      </c>
      <c r="AD1490">
        <f t="shared" si="367"/>
        <v>2.1944444444444446</v>
      </c>
    </row>
    <row r="1491" spans="2:30" x14ac:dyDescent="0.35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375"/>
        <v>0.34722222222222221</v>
      </c>
      <c r="G1491" s="17">
        <f t="shared" si="376"/>
        <v>1.25</v>
      </c>
      <c r="H1491" s="17">
        <f t="shared" si="368"/>
        <v>100</v>
      </c>
      <c r="I1491" s="17">
        <f t="shared" si="369"/>
        <v>259.89999999999998</v>
      </c>
      <c r="J1491" s="17">
        <f t="shared" si="370"/>
        <v>1.0120390432098765</v>
      </c>
      <c r="K1491" s="17">
        <f t="shared" si="362"/>
        <v>1564781.1242267839</v>
      </c>
      <c r="L1491" s="17">
        <f t="shared" si="371"/>
        <v>360.91203904320986</v>
      </c>
      <c r="M1491" s="17">
        <f t="shared" si="372"/>
        <v>3320.3907591975303</v>
      </c>
      <c r="N1491" s="17">
        <f t="shared" si="373"/>
        <v>19922.344555185184</v>
      </c>
      <c r="O1491" s="17">
        <f t="shared" si="377"/>
        <v>19964128292.038429</v>
      </c>
      <c r="P1491" s="17" t="str">
        <f t="shared" si="374"/>
        <v/>
      </c>
      <c r="Q1491" s="17">
        <f t="shared" si="365"/>
        <v>8561772524.7859831</v>
      </c>
      <c r="AB1491">
        <f t="shared" si="366"/>
        <v>0</v>
      </c>
      <c r="AC1491">
        <f>IF(AB1491=1,"",E1491)</f>
        <v>9.1999999999999993</v>
      </c>
      <c r="AD1491">
        <f t="shared" si="367"/>
        <v>2.5555555555555554</v>
      </c>
    </row>
    <row r="1492" spans="2:30" x14ac:dyDescent="0.35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375"/>
        <v>0.31944444444444453</v>
      </c>
      <c r="G1492" s="17">
        <f t="shared" si="376"/>
        <v>1.1500000000000004</v>
      </c>
      <c r="H1492" s="17">
        <f t="shared" si="368"/>
        <v>92.000000000000028</v>
      </c>
      <c r="I1492" s="17">
        <f t="shared" si="369"/>
        <v>293.8</v>
      </c>
      <c r="J1492" s="17">
        <f t="shared" si="370"/>
        <v>1.2932672839506176</v>
      </c>
      <c r="K1492" s="17">
        <f t="shared" si="362"/>
        <v>1565168.2174940677</v>
      </c>
      <c r="L1492" s="17">
        <f t="shared" si="371"/>
        <v>387.09326728395069</v>
      </c>
      <c r="M1492" s="17">
        <f t="shared" si="372"/>
        <v>4025.7699797530872</v>
      </c>
      <c r="N1492" s="17">
        <f t="shared" si="373"/>
        <v>28180.38985827161</v>
      </c>
      <c r="O1492" s="17">
        <f t="shared" si="377"/>
        <v>19964156472.428288</v>
      </c>
      <c r="P1492" s="17" t="str">
        <f t="shared" si="374"/>
        <v/>
      </c>
      <c r="Q1492" s="17">
        <f t="shared" si="365"/>
        <v>8561772524.7859831</v>
      </c>
      <c r="AB1492">
        <f t="shared" si="366"/>
        <v>0</v>
      </c>
      <c r="AC1492">
        <f>IF(AB1492=1,"",E1492)</f>
        <v>10.4</v>
      </c>
      <c r="AD1492">
        <f t="shared" si="367"/>
        <v>2.8888888888888888</v>
      </c>
    </row>
    <row r="1493" spans="2:30" x14ac:dyDescent="0.35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375"/>
        <v>0.34722222222222221</v>
      </c>
      <c r="G1493" s="17">
        <f t="shared" si="376"/>
        <v>1.25</v>
      </c>
      <c r="H1493" s="17">
        <f t="shared" si="368"/>
        <v>100</v>
      </c>
      <c r="I1493" s="17">
        <f t="shared" si="369"/>
        <v>324.875</v>
      </c>
      <c r="J1493" s="17">
        <f t="shared" si="370"/>
        <v>1.5813110050154326</v>
      </c>
      <c r="K1493" s="17">
        <f t="shared" si="362"/>
        <v>1565594.6738050727</v>
      </c>
      <c r="L1493" s="17">
        <f t="shared" si="371"/>
        <v>426.45631100501544</v>
      </c>
      <c r="M1493" s="17">
        <f t="shared" si="372"/>
        <v>4904.2475765576773</v>
      </c>
      <c r="N1493" s="17">
        <f t="shared" si="373"/>
        <v>39233.980612461419</v>
      </c>
      <c r="O1493" s="17">
        <f t="shared" si="377"/>
        <v>19964195706.408901</v>
      </c>
      <c r="P1493" s="17" t="str">
        <f t="shared" si="374"/>
        <v/>
      </c>
      <c r="Q1493" s="17">
        <f t="shared" si="365"/>
        <v>8561772524.7859831</v>
      </c>
      <c r="AB1493">
        <f t="shared" si="366"/>
        <v>0</v>
      </c>
      <c r="AC1493">
        <f>IF(AB1493=1,"",E1493)</f>
        <v>11.5</v>
      </c>
      <c r="AD1493">
        <f t="shared" si="367"/>
        <v>3.1944444444444442</v>
      </c>
    </row>
    <row r="1494" spans="2:30" x14ac:dyDescent="0.35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375"/>
        <v>0.44444444444444431</v>
      </c>
      <c r="G1494" s="17">
        <f t="shared" si="376"/>
        <v>1.5999999999999996</v>
      </c>
      <c r="H1494" s="17">
        <f t="shared" si="368"/>
        <v>127.99999999999996</v>
      </c>
      <c r="I1494" s="17">
        <f t="shared" si="369"/>
        <v>364.42500000000001</v>
      </c>
      <c r="J1494" s="17">
        <f t="shared" si="370"/>
        <v>1.9897615451388895</v>
      </c>
      <c r="K1494" s="17">
        <f t="shared" ref="K1494:K1557" si="378">(H1494+I1494+J1494)+K1493</f>
        <v>1566089.0885666178</v>
      </c>
      <c r="L1494" s="17">
        <f t="shared" si="371"/>
        <v>494.41476154513884</v>
      </c>
      <c r="M1494" s="17">
        <f t="shared" si="372"/>
        <v>6377.9504239322914</v>
      </c>
      <c r="N1494" s="17">
        <f t="shared" si="373"/>
        <v>57401.553815390624</v>
      </c>
      <c r="O1494" s="17">
        <f t="shared" si="377"/>
        <v>19964253107.962715</v>
      </c>
      <c r="P1494" s="17" t="str">
        <f t="shared" si="374"/>
        <v/>
      </c>
      <c r="Q1494" s="17">
        <f t="shared" si="365"/>
        <v>8561772524.7859831</v>
      </c>
      <c r="AB1494">
        <f t="shared" si="366"/>
        <v>0</v>
      </c>
      <c r="AC1494">
        <f>IF(AB1494=1,"",E1494)</f>
        <v>12.9</v>
      </c>
      <c r="AD1494">
        <f t="shared" si="367"/>
        <v>3.5833333333333335</v>
      </c>
    </row>
    <row r="1495" spans="2:30" x14ac:dyDescent="0.35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375"/>
        <v>0.56944444444444442</v>
      </c>
      <c r="G1495" s="17">
        <f t="shared" si="376"/>
        <v>2.0499999999999998</v>
      </c>
      <c r="H1495" s="17">
        <f t="shared" si="368"/>
        <v>164</v>
      </c>
      <c r="I1495" s="17">
        <f t="shared" si="369"/>
        <v>415.27499999999998</v>
      </c>
      <c r="J1495" s="17">
        <f t="shared" si="370"/>
        <v>2.5837844618055557</v>
      </c>
      <c r="K1495" s="17">
        <f t="shared" si="378"/>
        <v>1566670.9473510797</v>
      </c>
      <c r="L1495" s="17">
        <f t="shared" si="371"/>
        <v>581.8587844618055</v>
      </c>
      <c r="M1495" s="17">
        <f t="shared" si="372"/>
        <v>8553.3241315885407</v>
      </c>
      <c r="N1495" s="17">
        <f t="shared" si="373"/>
        <v>85533.241315885403</v>
      </c>
      <c r="O1495" s="17">
        <f t="shared" si="377"/>
        <v>19964338641.204033</v>
      </c>
      <c r="P1495" s="17" t="str">
        <f t="shared" si="374"/>
        <v/>
      </c>
      <c r="Q1495" s="17">
        <f t="shared" si="365"/>
        <v>8561772524.7859831</v>
      </c>
      <c r="AB1495">
        <f t="shared" si="366"/>
        <v>0</v>
      </c>
      <c r="AC1495">
        <f>IF(AB1495=1,"",E1495)</f>
        <v>14.7</v>
      </c>
      <c r="AD1495">
        <f t="shared" si="367"/>
        <v>4.083333333333333</v>
      </c>
    </row>
    <row r="1496" spans="2:30" x14ac:dyDescent="0.35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375"/>
        <v>0.70833333333333348</v>
      </c>
      <c r="G1496" s="17">
        <f t="shared" si="376"/>
        <v>2.5500000000000007</v>
      </c>
      <c r="H1496" s="17">
        <f t="shared" si="368"/>
        <v>204.00000000000006</v>
      </c>
      <c r="I1496" s="17">
        <f t="shared" si="369"/>
        <v>480.25</v>
      </c>
      <c r="J1496" s="17">
        <f t="shared" si="370"/>
        <v>3.4555680941358036</v>
      </c>
      <c r="K1496" s="17">
        <f t="shared" si="378"/>
        <v>1567358.6529191737</v>
      </c>
      <c r="L1496" s="17">
        <f t="shared" si="371"/>
        <v>687.70556809413586</v>
      </c>
      <c r="M1496" s="17">
        <f t="shared" si="372"/>
        <v>11690.994657600309</v>
      </c>
      <c r="N1496" s="17">
        <f t="shared" si="373"/>
        <v>128600.9412336034</v>
      </c>
      <c r="O1496" s="17">
        <f t="shared" si="377"/>
        <v>19964467242.145267</v>
      </c>
      <c r="P1496" s="17" t="str">
        <f t="shared" si="374"/>
        <v/>
      </c>
      <c r="Q1496" s="17">
        <f t="shared" si="365"/>
        <v>8561772524.7859831</v>
      </c>
      <c r="AB1496">
        <f t="shared" si="366"/>
        <v>0</v>
      </c>
      <c r="AC1496">
        <f>IF(AB1496=1,"",E1496)</f>
        <v>17</v>
      </c>
      <c r="AD1496">
        <f t="shared" si="367"/>
        <v>4.7222222222222223</v>
      </c>
    </row>
    <row r="1497" spans="2:30" x14ac:dyDescent="0.35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375"/>
        <v>0.84722222222222243</v>
      </c>
      <c r="G1497" s="17">
        <f t="shared" si="376"/>
        <v>3.0500000000000007</v>
      </c>
      <c r="H1497" s="17">
        <f t="shared" si="368"/>
        <v>244.00000000000006</v>
      </c>
      <c r="I1497" s="17">
        <f t="shared" si="369"/>
        <v>559.35</v>
      </c>
      <c r="J1497" s="17">
        <f t="shared" si="370"/>
        <v>4.6876156250000012</v>
      </c>
      <c r="K1497" s="17">
        <f t="shared" si="378"/>
        <v>1568166.6905347987</v>
      </c>
      <c r="L1497" s="17">
        <f t="shared" si="371"/>
        <v>808.03761562500017</v>
      </c>
      <c r="M1497" s="17">
        <f t="shared" si="372"/>
        <v>15999.144789375005</v>
      </c>
      <c r="N1497" s="17">
        <f t="shared" si="373"/>
        <v>191989.73747250007</v>
      </c>
      <c r="O1497" s="17">
        <f t="shared" si="377"/>
        <v>19964659231.88274</v>
      </c>
      <c r="P1497" s="17" t="str">
        <f t="shared" si="374"/>
        <v/>
      </c>
      <c r="Q1497" s="17">
        <f t="shared" si="365"/>
        <v>8561772524.7859831</v>
      </c>
      <c r="AB1497">
        <f t="shared" si="366"/>
        <v>0</v>
      </c>
      <c r="AC1497">
        <f>IF(AB1497=1,"",E1497)</f>
        <v>19.8</v>
      </c>
      <c r="AD1497">
        <f t="shared" si="367"/>
        <v>5.5</v>
      </c>
    </row>
    <row r="1498" spans="2:30" x14ac:dyDescent="0.35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375"/>
        <v>0.95833333333333315</v>
      </c>
      <c r="G1498" s="17">
        <f t="shared" si="376"/>
        <v>3.4499999999999993</v>
      </c>
      <c r="H1498" s="17">
        <f t="shared" si="368"/>
        <v>275.99999999999994</v>
      </c>
      <c r="I1498" s="17">
        <f t="shared" si="369"/>
        <v>652.57500000000005</v>
      </c>
      <c r="J1498" s="17">
        <f t="shared" si="370"/>
        <v>6.3803657118055561</v>
      </c>
      <c r="K1498" s="17">
        <f t="shared" si="378"/>
        <v>1569101.6459005105</v>
      </c>
      <c r="L1498" s="17">
        <f t="shared" si="371"/>
        <v>934.9553657118056</v>
      </c>
      <c r="M1498" s="17">
        <f t="shared" si="372"/>
        <v>21597.468947942711</v>
      </c>
      <c r="N1498" s="17">
        <f t="shared" si="373"/>
        <v>280767.09632325522</v>
      </c>
      <c r="O1498" s="17">
        <f t="shared" si="377"/>
        <v>19964939998.979065</v>
      </c>
      <c r="P1498" s="17" t="str">
        <f t="shared" si="374"/>
        <v/>
      </c>
      <c r="Q1498" s="17">
        <f t="shared" si="365"/>
        <v>8561772524.7859831</v>
      </c>
      <c r="AB1498">
        <f t="shared" si="366"/>
        <v>0</v>
      </c>
      <c r="AC1498">
        <f>IF(AB1498=1,"",E1498)</f>
        <v>23.1</v>
      </c>
      <c r="AD1498">
        <f t="shared" si="367"/>
        <v>6.416666666666667</v>
      </c>
    </row>
    <row r="1499" spans="2:30" x14ac:dyDescent="0.35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375"/>
        <v>1.0277777777777775</v>
      </c>
      <c r="G1499" s="17">
        <f t="shared" si="376"/>
        <v>3.6999999999999993</v>
      </c>
      <c r="H1499" s="17">
        <f t="shared" si="368"/>
        <v>295.99999999999989</v>
      </c>
      <c r="I1499" s="17">
        <f t="shared" si="369"/>
        <v>754.27499999999998</v>
      </c>
      <c r="J1499" s="17">
        <f t="shared" si="370"/>
        <v>8.5240136284722254</v>
      </c>
      <c r="K1499" s="17">
        <f t="shared" si="378"/>
        <v>1570160.4449141389</v>
      </c>
      <c r="L1499" s="17">
        <f t="shared" si="371"/>
        <v>1058.799013628472</v>
      </c>
      <c r="M1499" s="17">
        <f t="shared" si="372"/>
        <v>28269.933663880201</v>
      </c>
      <c r="N1499" s="17">
        <f t="shared" si="373"/>
        <v>395779.07129432284</v>
      </c>
      <c r="O1499" s="17">
        <f t="shared" si="377"/>
        <v>19965335778.050358</v>
      </c>
      <c r="P1499" s="17" t="str">
        <f t="shared" si="374"/>
        <v/>
      </c>
      <c r="Q1499" s="17">
        <f t="shared" si="365"/>
        <v>8561772524.7859831</v>
      </c>
      <c r="AB1499">
        <f t="shared" si="366"/>
        <v>0</v>
      </c>
      <c r="AC1499">
        <f>IF(AB1499=1,"",E1499)</f>
        <v>26.7</v>
      </c>
      <c r="AD1499">
        <f t="shared" si="367"/>
        <v>7.4166666666666661</v>
      </c>
    </row>
    <row r="1500" spans="2:30" x14ac:dyDescent="0.35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375"/>
        <v>1.0277777777777781</v>
      </c>
      <c r="G1500" s="17">
        <f t="shared" si="376"/>
        <v>3.7000000000000011</v>
      </c>
      <c r="H1500" s="17">
        <f t="shared" si="368"/>
        <v>296.00000000000011</v>
      </c>
      <c r="I1500" s="17">
        <f t="shared" si="369"/>
        <v>861.625</v>
      </c>
      <c r="J1500" s="17">
        <f t="shared" si="370"/>
        <v>11.122983458719141</v>
      </c>
      <c r="K1500" s="17">
        <f t="shared" si="378"/>
        <v>1571329.1928975976</v>
      </c>
      <c r="L1500" s="17">
        <f t="shared" si="371"/>
        <v>1168.7479834587191</v>
      </c>
      <c r="M1500" s="17">
        <f t="shared" si="372"/>
        <v>35646.813495490933</v>
      </c>
      <c r="N1500" s="17">
        <f t="shared" si="373"/>
        <v>534702.20243236399</v>
      </c>
      <c r="O1500" s="17">
        <f t="shared" si="377"/>
        <v>19965870480.252789</v>
      </c>
      <c r="P1500" s="17" t="str">
        <f t="shared" si="374"/>
        <v/>
      </c>
      <c r="Q1500" s="17">
        <f t="shared" si="365"/>
        <v>8561772524.7859831</v>
      </c>
      <c r="AB1500">
        <f t="shared" si="366"/>
        <v>0</v>
      </c>
      <c r="AC1500">
        <f>IF(AB1500=1,"",E1500)</f>
        <v>30.5</v>
      </c>
      <c r="AD1500">
        <f t="shared" si="367"/>
        <v>8.4722222222222214</v>
      </c>
    </row>
    <row r="1501" spans="2:30" x14ac:dyDescent="0.35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375"/>
        <v>0.97222222222222221</v>
      </c>
      <c r="G1501" s="17">
        <f t="shared" si="376"/>
        <v>3.5</v>
      </c>
      <c r="H1501" s="17">
        <f t="shared" si="368"/>
        <v>280</v>
      </c>
      <c r="I1501" s="17">
        <f t="shared" si="369"/>
        <v>963.32500000000005</v>
      </c>
      <c r="J1501" s="17">
        <f t="shared" si="370"/>
        <v>13.903699430941362</v>
      </c>
      <c r="K1501" s="17">
        <f t="shared" si="378"/>
        <v>1572586.4215970286</v>
      </c>
      <c r="L1501" s="17">
        <f t="shared" si="371"/>
        <v>1257.2286994309413</v>
      </c>
      <c r="M1501" s="17">
        <f t="shared" si="372"/>
        <v>42871.498650595102</v>
      </c>
      <c r="N1501" s="17">
        <f t="shared" si="373"/>
        <v>685943.97840952163</v>
      </c>
      <c r="O1501" s="17">
        <f t="shared" si="377"/>
        <v>19966556424.231197</v>
      </c>
      <c r="P1501" s="17" t="str">
        <f t="shared" si="374"/>
        <v/>
      </c>
      <c r="Q1501" s="17">
        <f t="shared" si="365"/>
        <v>8561772524.7859831</v>
      </c>
      <c r="AB1501">
        <f t="shared" si="366"/>
        <v>0</v>
      </c>
      <c r="AC1501">
        <f>IF(AB1501=1,"",E1501)</f>
        <v>34.1</v>
      </c>
      <c r="AD1501">
        <f t="shared" si="367"/>
        <v>9.4722222222222232</v>
      </c>
    </row>
    <row r="1502" spans="2:30" x14ac:dyDescent="0.35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375"/>
        <v>0.90277777777777779</v>
      </c>
      <c r="G1502" s="17">
        <f t="shared" si="376"/>
        <v>3.25</v>
      </c>
      <c r="H1502" s="17">
        <f t="shared" si="368"/>
        <v>260</v>
      </c>
      <c r="I1502" s="17">
        <f t="shared" si="369"/>
        <v>1059.375</v>
      </c>
      <c r="J1502" s="17">
        <f t="shared" si="370"/>
        <v>16.814507378472229</v>
      </c>
      <c r="K1502" s="17">
        <f t="shared" si="378"/>
        <v>1573922.6111044071</v>
      </c>
      <c r="L1502" s="17">
        <f t="shared" si="371"/>
        <v>1336.1895073784722</v>
      </c>
      <c r="M1502" s="17">
        <f t="shared" si="372"/>
        <v>50107.106526692703</v>
      </c>
      <c r="N1502" s="17">
        <f t="shared" si="373"/>
        <v>851820.810953776</v>
      </c>
      <c r="O1502" s="17">
        <f t="shared" si="377"/>
        <v>19967408245.042152</v>
      </c>
      <c r="P1502" s="17" t="str">
        <f t="shared" si="374"/>
        <v/>
      </c>
      <c r="Q1502" s="17">
        <f t="shared" si="365"/>
        <v>8561772524.7859831</v>
      </c>
      <c r="AB1502">
        <f t="shared" si="366"/>
        <v>0</v>
      </c>
      <c r="AC1502">
        <f>IF(AB1502=1,"",E1502)</f>
        <v>37.5</v>
      </c>
      <c r="AD1502">
        <f t="shared" si="367"/>
        <v>10.416666666666666</v>
      </c>
    </row>
    <row r="1503" spans="2:30" x14ac:dyDescent="0.35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375"/>
        <v>0.80555555555555514</v>
      </c>
      <c r="G1503" s="17">
        <f t="shared" si="376"/>
        <v>2.8999999999999986</v>
      </c>
      <c r="H1503" s="17">
        <f t="shared" si="368"/>
        <v>231.99999999999989</v>
      </c>
      <c r="I1503" s="17">
        <f t="shared" si="369"/>
        <v>1146.95</v>
      </c>
      <c r="J1503" s="17">
        <f t="shared" si="370"/>
        <v>19.709412538580253</v>
      </c>
      <c r="K1503" s="17">
        <f t="shared" si="378"/>
        <v>1575321.2705169457</v>
      </c>
      <c r="L1503" s="17">
        <f t="shared" si="371"/>
        <v>1398.65941253858</v>
      </c>
      <c r="M1503" s="17">
        <f t="shared" si="372"/>
        <v>56785.572149066349</v>
      </c>
      <c r="N1503" s="17">
        <f t="shared" si="373"/>
        <v>1022140.2986831943</v>
      </c>
      <c r="O1503" s="17">
        <f t="shared" si="377"/>
        <v>19968430385.340836</v>
      </c>
      <c r="P1503" s="17" t="str">
        <f t="shared" si="374"/>
        <v/>
      </c>
      <c r="Q1503" s="17">
        <f t="shared" si="365"/>
        <v>8561772524.7859831</v>
      </c>
      <c r="AB1503">
        <f t="shared" si="366"/>
        <v>0</v>
      </c>
      <c r="AC1503">
        <f>IF(AB1503=1,"",E1503)</f>
        <v>40.6</v>
      </c>
      <c r="AD1503">
        <f t="shared" si="367"/>
        <v>11.277777777777779</v>
      </c>
    </row>
    <row r="1504" spans="2:30" x14ac:dyDescent="0.35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375"/>
        <v>0.70833333333333348</v>
      </c>
      <c r="G1504" s="17">
        <f t="shared" si="376"/>
        <v>2.5500000000000007</v>
      </c>
      <c r="H1504" s="17">
        <f t="shared" si="368"/>
        <v>204.00000000000006</v>
      </c>
      <c r="I1504" s="17">
        <f t="shared" si="369"/>
        <v>1223.2249999999999</v>
      </c>
      <c r="J1504" s="17">
        <f t="shared" si="370"/>
        <v>22.418027903163583</v>
      </c>
      <c r="K1504" s="17">
        <f t="shared" si="378"/>
        <v>1576770.913544849</v>
      </c>
      <c r="L1504" s="17">
        <f t="shared" si="371"/>
        <v>1449.6430279031636</v>
      </c>
      <c r="M1504" s="17">
        <f t="shared" si="372"/>
        <v>62769.543108206977</v>
      </c>
      <c r="N1504" s="17">
        <f t="shared" si="373"/>
        <v>1192621.3190559326</v>
      </c>
      <c r="O1504" s="17">
        <f t="shared" si="377"/>
        <v>19969623006.659893</v>
      </c>
      <c r="P1504" s="17" t="str">
        <f t="shared" si="374"/>
        <v/>
      </c>
      <c r="Q1504" s="17">
        <f t="shared" si="365"/>
        <v>8561772524.7859831</v>
      </c>
      <c r="AB1504">
        <f t="shared" si="366"/>
        <v>0</v>
      </c>
      <c r="AC1504">
        <f>IF(AB1504=1,"",E1504)</f>
        <v>43.3</v>
      </c>
      <c r="AD1504">
        <f t="shared" si="367"/>
        <v>12.027777777777777</v>
      </c>
    </row>
    <row r="1505" spans="2:30" x14ac:dyDescent="0.35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375"/>
        <v>0.61111111111111194</v>
      </c>
      <c r="G1505" s="17">
        <f t="shared" si="376"/>
        <v>2.2000000000000028</v>
      </c>
      <c r="H1505" s="17">
        <f t="shared" si="368"/>
        <v>176.00000000000023</v>
      </c>
      <c r="I1505" s="17">
        <f t="shared" si="369"/>
        <v>1291.0250000000001</v>
      </c>
      <c r="J1505" s="17">
        <f t="shared" si="370"/>
        <v>24.972039477237665</v>
      </c>
      <c r="K1505" s="17">
        <f t="shared" si="378"/>
        <v>1578262.9105843264</v>
      </c>
      <c r="L1505" s="17">
        <f t="shared" si="371"/>
        <v>1491.9970394772379</v>
      </c>
      <c r="M1505" s="17">
        <f t="shared" si="372"/>
        <v>68184.264704109781</v>
      </c>
      <c r="N1505" s="17">
        <f t="shared" si="373"/>
        <v>1363685.2940821955</v>
      </c>
      <c r="O1505" s="17">
        <f t="shared" si="377"/>
        <v>19970986691.953976</v>
      </c>
      <c r="P1505" s="17" t="str">
        <f t="shared" si="374"/>
        <v/>
      </c>
      <c r="Q1505" s="17">
        <f t="shared" si="365"/>
        <v>8561772524.7859831</v>
      </c>
      <c r="AB1505">
        <f t="shared" si="366"/>
        <v>0</v>
      </c>
      <c r="AC1505">
        <f>IF(AB1505=1,"",E1505)</f>
        <v>45.7</v>
      </c>
      <c r="AD1505">
        <f t="shared" si="367"/>
        <v>12.694444444444445</v>
      </c>
    </row>
    <row r="1506" spans="2:30" x14ac:dyDescent="0.35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375"/>
        <v>0.49999999999999922</v>
      </c>
      <c r="G1506" s="17">
        <f t="shared" si="376"/>
        <v>1.7999999999999972</v>
      </c>
      <c r="H1506" s="17">
        <f t="shared" si="368"/>
        <v>143.99999999999977</v>
      </c>
      <c r="I1506" s="17">
        <f t="shared" si="369"/>
        <v>1347.5250000000001</v>
      </c>
      <c r="J1506" s="17">
        <f t="shared" si="370"/>
        <v>27.205603906250012</v>
      </c>
      <c r="K1506" s="17">
        <f t="shared" si="378"/>
        <v>1579781.6411882327</v>
      </c>
      <c r="L1506" s="17">
        <f t="shared" si="371"/>
        <v>1518.7306039062498</v>
      </c>
      <c r="M1506" s="17">
        <f t="shared" si="372"/>
        <v>72443.449806328121</v>
      </c>
      <c r="N1506" s="17">
        <f t="shared" si="373"/>
        <v>1521312.4459328905</v>
      </c>
      <c r="O1506" s="17">
        <f t="shared" si="377"/>
        <v>19972508004.39991</v>
      </c>
      <c r="P1506" s="17" t="str">
        <f t="shared" si="374"/>
        <v/>
      </c>
      <c r="Q1506" s="17">
        <f t="shared" si="365"/>
        <v>8561772524.7859831</v>
      </c>
      <c r="AB1506">
        <f t="shared" si="366"/>
        <v>0</v>
      </c>
      <c r="AC1506">
        <f>IF(AB1506=1,"",E1506)</f>
        <v>47.7</v>
      </c>
      <c r="AD1506">
        <f t="shared" si="367"/>
        <v>13.25</v>
      </c>
    </row>
    <row r="1507" spans="2:30" x14ac:dyDescent="0.35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375"/>
        <v>0.38888888888888851</v>
      </c>
      <c r="G1507" s="17">
        <f t="shared" si="376"/>
        <v>1.3999999999999986</v>
      </c>
      <c r="H1507" s="17">
        <f t="shared" si="368"/>
        <v>111.99999999999989</v>
      </c>
      <c r="I1507" s="17">
        <f t="shared" si="369"/>
        <v>1392.7249999999999</v>
      </c>
      <c r="J1507" s="17">
        <f t="shared" si="370"/>
        <v>29.061327671682108</v>
      </c>
      <c r="K1507" s="17">
        <f t="shared" si="378"/>
        <v>1581315.4275159044</v>
      </c>
      <c r="L1507" s="17">
        <f t="shared" si="371"/>
        <v>1533.7863276716821</v>
      </c>
      <c r="M1507" s="17">
        <f t="shared" si="372"/>
        <v>75615.665954213924</v>
      </c>
      <c r="N1507" s="17">
        <f t="shared" si="373"/>
        <v>1663544.6509927064</v>
      </c>
      <c r="O1507" s="17">
        <f t="shared" si="377"/>
        <v>19974171549.050903</v>
      </c>
      <c r="P1507" s="17" t="str">
        <f t="shared" si="374"/>
        <v/>
      </c>
      <c r="Q1507" s="17">
        <f t="shared" si="365"/>
        <v>8561772524.7859831</v>
      </c>
      <c r="AB1507">
        <f t="shared" si="366"/>
        <v>0</v>
      </c>
      <c r="AC1507">
        <f>IF(AB1507=1,"",E1507)</f>
        <v>49.3</v>
      </c>
      <c r="AD1507">
        <f t="shared" si="367"/>
        <v>13.694444444444443</v>
      </c>
    </row>
    <row r="1508" spans="2:30" x14ac:dyDescent="0.35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375"/>
        <v>0.27777777777777779</v>
      </c>
      <c r="G1508" s="17">
        <f t="shared" si="376"/>
        <v>1</v>
      </c>
      <c r="H1508" s="17">
        <f t="shared" si="368"/>
        <v>80</v>
      </c>
      <c r="I1508" s="17">
        <f t="shared" si="369"/>
        <v>1426.625</v>
      </c>
      <c r="J1508" s="17">
        <f t="shared" si="370"/>
        <v>30.493295958719148</v>
      </c>
      <c r="K1508" s="17">
        <f t="shared" si="378"/>
        <v>1582852.5458118632</v>
      </c>
      <c r="L1508" s="17">
        <f t="shared" si="371"/>
        <v>1537.118295958719</v>
      </c>
      <c r="M1508" s="17">
        <f t="shared" si="372"/>
        <v>77624.473945915306</v>
      </c>
      <c r="N1508" s="17">
        <f t="shared" si="373"/>
        <v>1785362.900756052</v>
      </c>
      <c r="O1508" s="17">
        <f t="shared" si="377"/>
        <v>19975956911.95166</v>
      </c>
      <c r="P1508" s="17" t="str">
        <f t="shared" si="374"/>
        <v/>
      </c>
      <c r="Q1508" s="17">
        <f t="shared" si="365"/>
        <v>8561772524.7859831</v>
      </c>
      <c r="AB1508">
        <f t="shared" si="366"/>
        <v>0</v>
      </c>
      <c r="AC1508">
        <f>IF(AB1508=1,"",E1508)</f>
        <v>50.5</v>
      </c>
      <c r="AD1508">
        <f t="shared" si="367"/>
        <v>14.027777777777777</v>
      </c>
    </row>
    <row r="1509" spans="2:30" x14ac:dyDescent="0.35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375"/>
        <v>0.2222222222222224</v>
      </c>
      <c r="G1509" s="17">
        <f t="shared" si="376"/>
        <v>0.80000000000000071</v>
      </c>
      <c r="H1509" s="17">
        <f t="shared" si="368"/>
        <v>64.000000000000057</v>
      </c>
      <c r="I1509" s="17">
        <f t="shared" si="369"/>
        <v>1449.2249999999999</v>
      </c>
      <c r="J1509" s="17">
        <f t="shared" si="370"/>
        <v>31.467072656250004</v>
      </c>
      <c r="K1509" s="17">
        <f t="shared" si="378"/>
        <v>1584397.2378845194</v>
      </c>
      <c r="L1509" s="17">
        <f t="shared" si="371"/>
        <v>1544.6920726562498</v>
      </c>
      <c r="M1509" s="17">
        <f t="shared" si="372"/>
        <v>79242.703327265612</v>
      </c>
      <c r="N1509" s="17">
        <f t="shared" si="373"/>
        <v>1901824.8798543746</v>
      </c>
      <c r="O1509" s="17">
        <f t="shared" si="377"/>
        <v>19977858736.831516</v>
      </c>
      <c r="P1509" s="17" t="str">
        <f t="shared" si="374"/>
        <v/>
      </c>
      <c r="Q1509" s="17">
        <f t="shared" si="365"/>
        <v>8561772524.7859831</v>
      </c>
      <c r="AB1509">
        <f t="shared" si="366"/>
        <v>0</v>
      </c>
      <c r="AC1509">
        <f>IF(AB1509=1,"",E1509)</f>
        <v>51.3</v>
      </c>
      <c r="AD1509">
        <f t="shared" si="367"/>
        <v>14.249999999999998</v>
      </c>
    </row>
    <row r="1510" spans="2:30" x14ac:dyDescent="0.35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375"/>
        <v>0.19444444444444522</v>
      </c>
      <c r="G1510" s="17">
        <f t="shared" si="376"/>
        <v>0.70000000000000284</v>
      </c>
      <c r="H1510" s="17">
        <f t="shared" si="368"/>
        <v>56.000000000000227</v>
      </c>
      <c r="I1510" s="17">
        <f t="shared" si="369"/>
        <v>1471.825</v>
      </c>
      <c r="J1510" s="17">
        <f t="shared" si="370"/>
        <v>32.456154292052474</v>
      </c>
      <c r="K1510" s="17">
        <f t="shared" si="378"/>
        <v>1585957.5190388113</v>
      </c>
      <c r="L1510" s="17">
        <f t="shared" si="371"/>
        <v>1560.2811542920526</v>
      </c>
      <c r="M1510" s="17">
        <f t="shared" si="372"/>
        <v>81290.648138615943</v>
      </c>
      <c r="N1510" s="17">
        <f t="shared" si="373"/>
        <v>2032266.2034653986</v>
      </c>
      <c r="O1510" s="17">
        <f t="shared" si="377"/>
        <v>19979891003.034981</v>
      </c>
      <c r="P1510" s="17" t="str">
        <f t="shared" si="374"/>
        <v/>
      </c>
      <c r="Q1510" s="17">
        <f t="shared" si="365"/>
        <v>8561772524.7859831</v>
      </c>
      <c r="AB1510">
        <f t="shared" si="366"/>
        <v>0</v>
      </c>
      <c r="AC1510">
        <f>IF(AB1510=1,"",E1510)</f>
        <v>52.1</v>
      </c>
      <c r="AD1510">
        <f t="shared" si="367"/>
        <v>14.472222222222221</v>
      </c>
    </row>
    <row r="1511" spans="2:30" x14ac:dyDescent="0.35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375"/>
        <v>0.18055555555555516</v>
      </c>
      <c r="G1511" s="17">
        <f t="shared" si="376"/>
        <v>0.64999999999999858</v>
      </c>
      <c r="H1511" s="17">
        <f t="shared" si="368"/>
        <v>51.999999999999886</v>
      </c>
      <c r="I1511" s="17">
        <f t="shared" si="369"/>
        <v>1488.7750000000001</v>
      </c>
      <c r="J1511" s="17">
        <f t="shared" si="370"/>
        <v>33.208009384645081</v>
      </c>
      <c r="K1511" s="17">
        <f t="shared" si="378"/>
        <v>1587531.502048196</v>
      </c>
      <c r="L1511" s="17">
        <f t="shared" si="371"/>
        <v>1573.9830093846451</v>
      </c>
      <c r="M1511" s="17">
        <f t="shared" si="372"/>
        <v>82948.904594570806</v>
      </c>
      <c r="N1511" s="17">
        <f t="shared" si="373"/>
        <v>2156671.5194588411</v>
      </c>
      <c r="O1511" s="17">
        <f t="shared" si="377"/>
        <v>19982047674.55444</v>
      </c>
      <c r="P1511" s="17" t="str">
        <f t="shared" si="374"/>
        <v/>
      </c>
      <c r="Q1511" s="17">
        <f t="shared" si="365"/>
        <v>8561772524.7859831</v>
      </c>
      <c r="AB1511">
        <f t="shared" si="366"/>
        <v>0</v>
      </c>
      <c r="AC1511">
        <f>IF(AB1511=1,"",E1511)</f>
        <v>52.7</v>
      </c>
      <c r="AD1511">
        <f t="shared" si="367"/>
        <v>14.638888888888889</v>
      </c>
    </row>
    <row r="1512" spans="2:30" x14ac:dyDescent="0.35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375"/>
        <v>0.18055555555555516</v>
      </c>
      <c r="G1512" s="17">
        <f t="shared" si="376"/>
        <v>0.64999999999999858</v>
      </c>
      <c r="H1512" s="17">
        <f t="shared" si="368"/>
        <v>51.999999999999886</v>
      </c>
      <c r="I1512" s="17">
        <f t="shared" si="369"/>
        <v>1508.55</v>
      </c>
      <c r="J1512" s="17">
        <f t="shared" si="370"/>
        <v>34.096054513888902</v>
      </c>
      <c r="K1512" s="17">
        <f t="shared" si="378"/>
        <v>1589126.14810271</v>
      </c>
      <c r="L1512" s="17">
        <f t="shared" si="371"/>
        <v>1594.6460545138887</v>
      </c>
      <c r="M1512" s="17">
        <f t="shared" si="372"/>
        <v>85154.099311041646</v>
      </c>
      <c r="N1512" s="17">
        <f t="shared" si="373"/>
        <v>2299160.6813981244</v>
      </c>
      <c r="O1512" s="17">
        <f t="shared" si="377"/>
        <v>19984346835.235836</v>
      </c>
      <c r="P1512" s="17" t="str">
        <f t="shared" si="374"/>
        <v/>
      </c>
      <c r="Q1512" s="17">
        <f t="shared" si="365"/>
        <v>8561772524.7859831</v>
      </c>
      <c r="AB1512">
        <f t="shared" si="366"/>
        <v>0</v>
      </c>
      <c r="AC1512">
        <f>IF(AB1512=1,"",E1512)</f>
        <v>53.4</v>
      </c>
      <c r="AD1512">
        <f t="shared" si="367"/>
        <v>14.833333333333332</v>
      </c>
    </row>
    <row r="1513" spans="2:30" x14ac:dyDescent="0.35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375"/>
        <v>0.15277777777777798</v>
      </c>
      <c r="G1513" s="17">
        <f t="shared" si="376"/>
        <v>0.55000000000000071</v>
      </c>
      <c r="H1513" s="17">
        <f t="shared" si="368"/>
        <v>44.000000000000057</v>
      </c>
      <c r="I1513" s="17">
        <f t="shared" si="369"/>
        <v>1525.5</v>
      </c>
      <c r="J1513" s="17">
        <f t="shared" si="370"/>
        <v>34.866562500000008</v>
      </c>
      <c r="K1513" s="17">
        <f t="shared" si="378"/>
        <v>1590730.5146652099</v>
      </c>
      <c r="L1513" s="17">
        <f t="shared" si="371"/>
        <v>1604.3665625000001</v>
      </c>
      <c r="M1513" s="17">
        <f t="shared" si="372"/>
        <v>86635.794375000012</v>
      </c>
      <c r="N1513" s="17">
        <f t="shared" si="373"/>
        <v>2425802.2425000002</v>
      </c>
      <c r="O1513" s="17">
        <f t="shared" si="377"/>
        <v>19986772637.478336</v>
      </c>
      <c r="P1513" s="17" t="str">
        <f t="shared" si="374"/>
        <v/>
      </c>
      <c r="Q1513" s="17">
        <f t="shared" si="365"/>
        <v>8561772524.7859831</v>
      </c>
      <c r="AB1513">
        <f t="shared" si="366"/>
        <v>0</v>
      </c>
      <c r="AC1513">
        <f>IF(AB1513=1,"",E1513)</f>
        <v>54</v>
      </c>
      <c r="AD1513">
        <f t="shared" si="367"/>
        <v>15</v>
      </c>
    </row>
    <row r="1514" spans="2:30" x14ac:dyDescent="0.35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375"/>
        <v>0.1388888888888889</v>
      </c>
      <c r="G1514" s="17">
        <f t="shared" si="376"/>
        <v>0.5</v>
      </c>
      <c r="H1514" s="17">
        <f t="shared" si="368"/>
        <v>40</v>
      </c>
      <c r="I1514" s="17">
        <f t="shared" si="369"/>
        <v>1539.625</v>
      </c>
      <c r="J1514" s="17">
        <f t="shared" si="370"/>
        <v>35.515228829089516</v>
      </c>
      <c r="K1514" s="17">
        <f t="shared" si="378"/>
        <v>1592345.654894039</v>
      </c>
      <c r="L1514" s="17">
        <f t="shared" si="371"/>
        <v>1615.1402288290894</v>
      </c>
      <c r="M1514" s="17">
        <f t="shared" si="372"/>
        <v>88025.142471185376</v>
      </c>
      <c r="N1514" s="17">
        <f t="shared" si="373"/>
        <v>2552729.1316643758</v>
      </c>
      <c r="O1514" s="17">
        <f t="shared" si="377"/>
        <v>19989325366.610001</v>
      </c>
      <c r="P1514" s="17" t="str">
        <f t="shared" si="374"/>
        <v/>
      </c>
      <c r="Q1514" s="17">
        <f t="shared" si="365"/>
        <v>8561772524.7859831</v>
      </c>
      <c r="AB1514">
        <f t="shared" si="366"/>
        <v>0</v>
      </c>
      <c r="AC1514">
        <f>IF(AB1514=1,"",E1514)</f>
        <v>54.5</v>
      </c>
      <c r="AD1514">
        <f t="shared" si="367"/>
        <v>15.138888888888889</v>
      </c>
    </row>
    <row r="1515" spans="2:30" x14ac:dyDescent="0.35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375"/>
        <v>0.15277777777777798</v>
      </c>
      <c r="G1515" s="17">
        <f t="shared" si="376"/>
        <v>0.55000000000000071</v>
      </c>
      <c r="H1515" s="17">
        <f t="shared" si="368"/>
        <v>44.000000000000057</v>
      </c>
      <c r="I1515" s="17">
        <f t="shared" si="369"/>
        <v>1553.75</v>
      </c>
      <c r="J1515" s="17">
        <f t="shared" si="370"/>
        <v>36.169873649691368</v>
      </c>
      <c r="K1515" s="17">
        <f t="shared" si="378"/>
        <v>1593979.5747676888</v>
      </c>
      <c r="L1515" s="17">
        <f t="shared" si="371"/>
        <v>1633.9198736496915</v>
      </c>
      <c r="M1515" s="17">
        <f t="shared" si="372"/>
        <v>89865.593050733034</v>
      </c>
      <c r="N1515" s="17">
        <f t="shared" si="373"/>
        <v>2695967.7915219911</v>
      </c>
      <c r="O1515" s="17">
        <f t="shared" si="377"/>
        <v>19992021334.401524</v>
      </c>
      <c r="P1515" s="17" t="str">
        <f t="shared" si="374"/>
        <v/>
      </c>
      <c r="Q1515" s="17">
        <f t="shared" si="365"/>
        <v>8561772524.7859831</v>
      </c>
      <c r="AB1515">
        <f t="shared" si="366"/>
        <v>0</v>
      </c>
      <c r="AC1515">
        <f>IF(AB1515=1,"",E1515)</f>
        <v>55</v>
      </c>
      <c r="AD1515">
        <f t="shared" si="367"/>
        <v>15.277777777777777</v>
      </c>
    </row>
    <row r="1516" spans="2:30" x14ac:dyDescent="0.35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375"/>
        <v>0.18055555555555516</v>
      </c>
      <c r="G1516" s="17">
        <f t="shared" si="376"/>
        <v>0.64999999999999858</v>
      </c>
      <c r="H1516" s="17">
        <f t="shared" si="368"/>
        <v>51.999999999999886</v>
      </c>
      <c r="I1516" s="17">
        <f t="shared" si="369"/>
        <v>1570.7</v>
      </c>
      <c r="J1516" s="17">
        <f t="shared" si="370"/>
        <v>36.963339043209885</v>
      </c>
      <c r="K1516" s="17">
        <f t="shared" si="378"/>
        <v>1595639.238106732</v>
      </c>
      <c r="L1516" s="17">
        <f t="shared" si="371"/>
        <v>1659.6633390432098</v>
      </c>
      <c r="M1516" s="17">
        <f t="shared" si="372"/>
        <v>92277.28165080247</v>
      </c>
      <c r="N1516" s="17">
        <f t="shared" si="373"/>
        <v>2860595.7311748764</v>
      </c>
      <c r="O1516" s="17">
        <f t="shared" si="377"/>
        <v>19994881930.132698</v>
      </c>
      <c r="P1516" s="17" t="str">
        <f t="shared" si="374"/>
        <v/>
      </c>
      <c r="Q1516" s="17">
        <f t="shared" si="365"/>
        <v>8561772524.7859831</v>
      </c>
      <c r="AB1516">
        <f t="shared" si="366"/>
        <v>0</v>
      </c>
      <c r="AC1516">
        <f>IF(AB1516=1,"",E1516)</f>
        <v>55.6</v>
      </c>
      <c r="AD1516">
        <f t="shared" si="367"/>
        <v>15.444444444444445</v>
      </c>
    </row>
    <row r="1517" spans="2:30" x14ac:dyDescent="0.35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375"/>
        <v>0.2222222222222224</v>
      </c>
      <c r="G1517" s="17">
        <f t="shared" si="376"/>
        <v>0.80000000000000071</v>
      </c>
      <c r="H1517" s="17">
        <f t="shared" si="368"/>
        <v>64.000000000000057</v>
      </c>
      <c r="I1517" s="17">
        <f t="shared" si="369"/>
        <v>1590.4749999999999</v>
      </c>
      <c r="J1517" s="17">
        <f t="shared" si="370"/>
        <v>37.899929523533956</v>
      </c>
      <c r="K1517" s="17">
        <f t="shared" si="378"/>
        <v>1597331.6130362556</v>
      </c>
      <c r="L1517" s="17">
        <f t="shared" si="371"/>
        <v>1692.3749295235339</v>
      </c>
      <c r="M1517" s="17">
        <f t="shared" si="372"/>
        <v>95280.708532174947</v>
      </c>
      <c r="N1517" s="17">
        <f t="shared" si="373"/>
        <v>3048982.6730295983</v>
      </c>
      <c r="O1517" s="17">
        <f t="shared" si="377"/>
        <v>19997930912.805729</v>
      </c>
      <c r="P1517" s="17" t="str">
        <f t="shared" si="374"/>
        <v/>
      </c>
      <c r="Q1517" s="17">
        <f t="shared" si="365"/>
        <v>8561772524.7859831</v>
      </c>
      <c r="AB1517">
        <f t="shared" si="366"/>
        <v>0</v>
      </c>
      <c r="AC1517">
        <f>IF(AB1517=1,"",E1517)</f>
        <v>56.3</v>
      </c>
      <c r="AD1517">
        <f t="shared" si="367"/>
        <v>15.638888888888888</v>
      </c>
    </row>
    <row r="1518" spans="2:30" x14ac:dyDescent="0.35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375"/>
        <v>0.30555555555555597</v>
      </c>
      <c r="G1518" s="17">
        <f t="shared" si="376"/>
        <v>1.1000000000000014</v>
      </c>
      <c r="H1518" s="17">
        <f t="shared" si="368"/>
        <v>88.000000000000114</v>
      </c>
      <c r="I1518" s="17">
        <f t="shared" si="369"/>
        <v>1615.9</v>
      </c>
      <c r="J1518" s="17">
        <f t="shared" si="370"/>
        <v>39.121335339506189</v>
      </c>
      <c r="K1518" s="17">
        <f t="shared" si="378"/>
        <v>1599074.634371595</v>
      </c>
      <c r="L1518" s="17">
        <f t="shared" si="371"/>
        <v>1743.0213353395063</v>
      </c>
      <c r="M1518" s="17">
        <f t="shared" si="372"/>
        <v>99700.820381419762</v>
      </c>
      <c r="N1518" s="17">
        <f t="shared" si="373"/>
        <v>3290127.0725868521</v>
      </c>
      <c r="O1518" s="17">
        <f t="shared" si="377"/>
        <v>20001221039.878315</v>
      </c>
      <c r="P1518" s="17" t="str">
        <f t="shared" si="374"/>
        <v/>
      </c>
      <c r="Q1518" s="17">
        <f t="shared" si="365"/>
        <v>8561772524.7859831</v>
      </c>
      <c r="AB1518">
        <f t="shared" si="366"/>
        <v>0</v>
      </c>
      <c r="AC1518">
        <f>IF(AB1518=1,"",E1518)</f>
        <v>57.2</v>
      </c>
      <c r="AD1518">
        <f t="shared" si="367"/>
        <v>15.888888888888889</v>
      </c>
    </row>
    <row r="1519" spans="2:30" x14ac:dyDescent="0.35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375"/>
        <v>0.41666666666666663</v>
      </c>
      <c r="G1519" s="17">
        <f t="shared" si="376"/>
        <v>1.5</v>
      </c>
      <c r="H1519" s="17">
        <f t="shared" si="368"/>
        <v>119.99999999999999</v>
      </c>
      <c r="I1519" s="17">
        <f t="shared" si="369"/>
        <v>1652.625</v>
      </c>
      <c r="J1519" s="17">
        <f t="shared" si="370"/>
        <v>40.919785156250001</v>
      </c>
      <c r="K1519" s="17">
        <f t="shared" si="378"/>
        <v>1600888.1791567511</v>
      </c>
      <c r="L1519" s="17">
        <f t="shared" si="371"/>
        <v>1813.5447851562501</v>
      </c>
      <c r="M1519" s="17">
        <f t="shared" si="372"/>
        <v>106092.36993164063</v>
      </c>
      <c r="N1519" s="17">
        <f t="shared" si="373"/>
        <v>3607140.5776757812</v>
      </c>
      <c r="O1519" s="17">
        <f t="shared" si="377"/>
        <v>20004828180.45599</v>
      </c>
      <c r="P1519" s="17" t="str">
        <f t="shared" si="374"/>
        <v/>
      </c>
      <c r="Q1519" s="17">
        <f t="shared" si="365"/>
        <v>8561772524.7859831</v>
      </c>
      <c r="AB1519">
        <f t="shared" si="366"/>
        <v>0</v>
      </c>
      <c r="AC1519">
        <f>IF(AB1519=1,"",E1519)</f>
        <v>58.5</v>
      </c>
      <c r="AD1519">
        <f t="shared" si="367"/>
        <v>16.25</v>
      </c>
    </row>
    <row r="1520" spans="2:30" x14ac:dyDescent="0.35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375"/>
        <v>0.52777777777777735</v>
      </c>
      <c r="G1520" s="17">
        <f t="shared" si="376"/>
        <v>1.8999999999999986</v>
      </c>
      <c r="H1520" s="17">
        <f t="shared" si="368"/>
        <v>151.99999999999989</v>
      </c>
      <c r="I1520" s="17">
        <f t="shared" si="369"/>
        <v>1700.65</v>
      </c>
      <c r="J1520" s="17">
        <f t="shared" si="370"/>
        <v>43.33258476080249</v>
      </c>
      <c r="K1520" s="17">
        <f t="shared" si="378"/>
        <v>1602784.1617415119</v>
      </c>
      <c r="L1520" s="17">
        <f t="shared" si="371"/>
        <v>1895.9825847608026</v>
      </c>
      <c r="M1520" s="17">
        <f t="shared" si="372"/>
        <v>114138.15160260032</v>
      </c>
      <c r="N1520" s="17">
        <f t="shared" si="373"/>
        <v>3994835.3060910115</v>
      </c>
      <c r="O1520" s="17">
        <f t="shared" si="377"/>
        <v>20008823015.762081</v>
      </c>
      <c r="P1520" s="17" t="str">
        <f t="shared" si="374"/>
        <v/>
      </c>
      <c r="Q1520" s="17">
        <f t="shared" si="365"/>
        <v>8561772524.7859831</v>
      </c>
      <c r="AB1520">
        <f t="shared" si="366"/>
        <v>0</v>
      </c>
      <c r="AC1520">
        <f>IF(AB1520=1,"",E1520)</f>
        <v>60.2</v>
      </c>
      <c r="AD1520">
        <f t="shared" si="367"/>
        <v>16.722222222222221</v>
      </c>
    </row>
    <row r="1521" spans="2:30" x14ac:dyDescent="0.35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375"/>
        <v>0.625</v>
      </c>
      <c r="G1521" s="17">
        <f t="shared" si="376"/>
        <v>2.25</v>
      </c>
      <c r="H1521" s="17">
        <f t="shared" si="368"/>
        <v>180</v>
      </c>
      <c r="I1521" s="17">
        <f t="shared" si="369"/>
        <v>1759.9749999999999</v>
      </c>
      <c r="J1521" s="17">
        <f t="shared" si="370"/>
        <v>46.408518643904337</v>
      </c>
      <c r="K1521" s="17">
        <f t="shared" si="378"/>
        <v>1604770.5452601558</v>
      </c>
      <c r="L1521" s="17">
        <f t="shared" si="371"/>
        <v>1986.3835186439042</v>
      </c>
      <c r="M1521" s="17">
        <f t="shared" si="372"/>
        <v>123751.69321151523</v>
      </c>
      <c r="N1521" s="17">
        <f t="shared" si="373"/>
        <v>4455060.9556145482</v>
      </c>
      <c r="O1521" s="17">
        <f t="shared" si="377"/>
        <v>20013278076.717697</v>
      </c>
      <c r="P1521" s="17" t="str">
        <f t="shared" si="374"/>
        <v/>
      </c>
      <c r="Q1521" s="17">
        <f t="shared" si="365"/>
        <v>8561772524.7859831</v>
      </c>
      <c r="AB1521">
        <f t="shared" si="366"/>
        <v>0</v>
      </c>
      <c r="AC1521">
        <f>IF(AB1521=1,"",E1521)</f>
        <v>62.3</v>
      </c>
      <c r="AD1521">
        <f t="shared" si="367"/>
        <v>17.305555555555554</v>
      </c>
    </row>
    <row r="1522" spans="2:30" x14ac:dyDescent="0.35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375"/>
        <v>0.6666666666666663</v>
      </c>
      <c r="G1522" s="17">
        <f t="shared" si="376"/>
        <v>2.3999999999999986</v>
      </c>
      <c r="H1522" s="17">
        <f t="shared" si="368"/>
        <v>191.99999999999989</v>
      </c>
      <c r="I1522" s="17">
        <f t="shared" si="369"/>
        <v>1827.7750000000001</v>
      </c>
      <c r="J1522" s="17">
        <f t="shared" si="370"/>
        <v>50.053007069830279</v>
      </c>
      <c r="K1522" s="17">
        <f t="shared" si="378"/>
        <v>1606840.3732672257</v>
      </c>
      <c r="L1522" s="17">
        <f t="shared" si="371"/>
        <v>2069.8280070698302</v>
      </c>
      <c r="M1522" s="17">
        <f t="shared" si="372"/>
        <v>133917.87205741802</v>
      </c>
      <c r="N1522" s="17">
        <f t="shared" si="373"/>
        <v>4954961.2661244664</v>
      </c>
      <c r="O1522" s="17">
        <f t="shared" si="377"/>
        <v>20018233037.983822</v>
      </c>
      <c r="P1522" s="17" t="str">
        <f t="shared" si="374"/>
        <v/>
      </c>
      <c r="Q1522" s="17">
        <f t="shared" si="365"/>
        <v>8561772524.7859831</v>
      </c>
      <c r="AB1522">
        <f t="shared" si="366"/>
        <v>0</v>
      </c>
      <c r="AC1522">
        <f>IF(AB1522=1,"",E1522)</f>
        <v>64.7</v>
      </c>
      <c r="AD1522">
        <f t="shared" si="367"/>
        <v>17.972222222222221</v>
      </c>
    </row>
    <row r="1523" spans="2:30" x14ac:dyDescent="0.35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375"/>
        <v>0.625</v>
      </c>
      <c r="G1523" s="17">
        <f t="shared" si="376"/>
        <v>2.25</v>
      </c>
      <c r="H1523" s="17">
        <f t="shared" si="368"/>
        <v>180</v>
      </c>
      <c r="I1523" s="17">
        <f t="shared" si="369"/>
        <v>1895.5749999999998</v>
      </c>
      <c r="J1523" s="17">
        <f t="shared" si="370"/>
        <v>53.835239940200623</v>
      </c>
      <c r="K1523" s="17">
        <f t="shared" si="378"/>
        <v>1608969.783507166</v>
      </c>
      <c r="L1523" s="17">
        <f t="shared" si="371"/>
        <v>2129.4102399402004</v>
      </c>
      <c r="M1523" s="17">
        <f t="shared" si="372"/>
        <v>142883.42709998743</v>
      </c>
      <c r="N1523" s="17">
        <f t="shared" si="373"/>
        <v>5429570.2297995221</v>
      </c>
      <c r="O1523" s="17">
        <f t="shared" si="377"/>
        <v>20023662608.213623</v>
      </c>
      <c r="P1523" s="17" t="str">
        <f t="shared" si="374"/>
        <v/>
      </c>
      <c r="Q1523" s="17">
        <f t="shared" ref="Q1523:Q1531" si="379">Q1522</f>
        <v>8561772524.7859831</v>
      </c>
      <c r="AB1523">
        <f t="shared" si="366"/>
        <v>0</v>
      </c>
      <c r="AC1523">
        <f>IF(AB1523=1,"",E1523)</f>
        <v>67.099999999999994</v>
      </c>
      <c r="AD1523">
        <f t="shared" si="367"/>
        <v>18.638888888888886</v>
      </c>
    </row>
    <row r="1524" spans="2:30" x14ac:dyDescent="0.35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375"/>
        <v>0.50000000000000122</v>
      </c>
      <c r="G1524" s="17">
        <f t="shared" si="376"/>
        <v>1.8000000000000043</v>
      </c>
      <c r="H1524" s="17">
        <f t="shared" si="368"/>
        <v>144.00000000000034</v>
      </c>
      <c r="I1524" s="17">
        <f t="shared" si="369"/>
        <v>1954.9</v>
      </c>
      <c r="J1524" s="17">
        <f t="shared" si="370"/>
        <v>57.257687191358059</v>
      </c>
      <c r="K1524" s="17">
        <f t="shared" si="378"/>
        <v>1611125.9411943574</v>
      </c>
      <c r="L1524" s="17">
        <f t="shared" si="371"/>
        <v>2156.1576871913585</v>
      </c>
      <c r="M1524" s="17">
        <f t="shared" si="372"/>
        <v>149206.11195364202</v>
      </c>
      <c r="N1524" s="17">
        <f t="shared" si="373"/>
        <v>5819038.3661920382</v>
      </c>
      <c r="O1524" s="17">
        <f t="shared" si="377"/>
        <v>20029481646.579815</v>
      </c>
      <c r="P1524" s="17" t="str">
        <f t="shared" si="374"/>
        <v/>
      </c>
      <c r="Q1524" s="17">
        <f t="shared" si="379"/>
        <v>8561772524.7859831</v>
      </c>
      <c r="AB1524">
        <f t="shared" si="366"/>
        <v>0</v>
      </c>
      <c r="AC1524">
        <f>IF(AB1524=1,"",E1524)</f>
        <v>69.2</v>
      </c>
      <c r="AD1524">
        <f t="shared" si="367"/>
        <v>19.222222222222221</v>
      </c>
    </row>
    <row r="1525" spans="2:30" x14ac:dyDescent="0.35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375"/>
        <v>0.37500000000000039</v>
      </c>
      <c r="G1525" s="17">
        <f t="shared" si="376"/>
        <v>1.3500000000000014</v>
      </c>
      <c r="H1525" s="17">
        <f t="shared" si="368"/>
        <v>108.00000000000011</v>
      </c>
      <c r="I1525" s="17">
        <f t="shared" si="369"/>
        <v>1997.2750000000001</v>
      </c>
      <c r="J1525" s="17">
        <f t="shared" si="370"/>
        <v>59.766860079089525</v>
      </c>
      <c r="K1525" s="17">
        <f t="shared" si="378"/>
        <v>1613290.9830544365</v>
      </c>
      <c r="L1525" s="17">
        <f t="shared" si="371"/>
        <v>2165.0418600790895</v>
      </c>
      <c r="M1525" s="17">
        <f t="shared" si="372"/>
        <v>153068.45950759164</v>
      </c>
      <c r="N1525" s="17">
        <f t="shared" si="373"/>
        <v>6122738.380303666</v>
      </c>
      <c r="O1525" s="17">
        <f t="shared" si="377"/>
        <v>20035604384.960117</v>
      </c>
      <c r="P1525" s="17" t="str">
        <f t="shared" si="374"/>
        <v/>
      </c>
      <c r="Q1525" s="17">
        <f t="shared" si="379"/>
        <v>8561772524.7859831</v>
      </c>
      <c r="AB1525">
        <f t="shared" si="366"/>
        <v>0</v>
      </c>
      <c r="AC1525">
        <f>IF(AB1525=1,"",E1525)</f>
        <v>70.7</v>
      </c>
      <c r="AD1525">
        <f t="shared" si="367"/>
        <v>19.638888888888889</v>
      </c>
    </row>
    <row r="1526" spans="2:30" x14ac:dyDescent="0.35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375"/>
        <v>0.27777777777777779</v>
      </c>
      <c r="G1526" s="17">
        <f t="shared" si="376"/>
        <v>1</v>
      </c>
      <c r="H1526" s="17">
        <f t="shared" si="368"/>
        <v>80</v>
      </c>
      <c r="I1526" s="17">
        <f t="shared" si="369"/>
        <v>2031.1750000000002</v>
      </c>
      <c r="J1526" s="17">
        <f t="shared" si="370"/>
        <v>61.812939014274718</v>
      </c>
      <c r="K1526" s="17">
        <f t="shared" si="378"/>
        <v>1615463.9709934508</v>
      </c>
      <c r="L1526" s="17">
        <f t="shared" si="371"/>
        <v>2172.9879390142751</v>
      </c>
      <c r="M1526" s="17">
        <f t="shared" si="372"/>
        <v>156237.8328151264</v>
      </c>
      <c r="N1526" s="17">
        <f t="shared" si="373"/>
        <v>6405751.1454201825</v>
      </c>
      <c r="O1526" s="17">
        <f t="shared" si="377"/>
        <v>20042010136.105537</v>
      </c>
      <c r="P1526" s="17" t="str">
        <f t="shared" si="374"/>
        <v/>
      </c>
      <c r="Q1526" s="17">
        <f t="shared" si="379"/>
        <v>8561772524.7859831</v>
      </c>
      <c r="AB1526">
        <f t="shared" si="366"/>
        <v>0</v>
      </c>
      <c r="AC1526">
        <f>IF(AB1526=1,"",E1526)</f>
        <v>71.900000000000006</v>
      </c>
      <c r="AD1526">
        <f t="shared" si="367"/>
        <v>19.972222222222225</v>
      </c>
    </row>
    <row r="1527" spans="2:30" x14ac:dyDescent="0.35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375"/>
        <v>0.20833333333333331</v>
      </c>
      <c r="G1527" s="17">
        <f t="shared" si="376"/>
        <v>0.75</v>
      </c>
      <c r="H1527" s="17">
        <f t="shared" si="368"/>
        <v>59.999999999999993</v>
      </c>
      <c r="I1527" s="17">
        <f t="shared" si="369"/>
        <v>2053.7750000000001</v>
      </c>
      <c r="J1527" s="17">
        <f t="shared" si="370"/>
        <v>63.196122810571012</v>
      </c>
      <c r="K1527" s="17">
        <f t="shared" si="378"/>
        <v>1617640.9421162615</v>
      </c>
      <c r="L1527" s="17">
        <f t="shared" si="371"/>
        <v>2176.9711228105712</v>
      </c>
      <c r="M1527" s="17">
        <f t="shared" si="372"/>
        <v>158265.80062832852</v>
      </c>
      <c r="N1527" s="17">
        <f t="shared" si="373"/>
        <v>6647163.6263897978</v>
      </c>
      <c r="O1527" s="17">
        <f t="shared" si="377"/>
        <v>20048657299.731926</v>
      </c>
      <c r="P1527" s="17" t="str">
        <f t="shared" si="374"/>
        <v/>
      </c>
      <c r="Q1527" s="17">
        <f t="shared" si="379"/>
        <v>8561772524.7859831</v>
      </c>
      <c r="AB1527">
        <f t="shared" si="366"/>
        <v>0</v>
      </c>
      <c r="AC1527">
        <f>IF(AB1527=1,"",E1527)</f>
        <v>72.7</v>
      </c>
      <c r="AD1527">
        <f t="shared" si="367"/>
        <v>20.194444444444446</v>
      </c>
    </row>
    <row r="1528" spans="2:30" x14ac:dyDescent="0.35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375"/>
        <v>0.15277777777777699</v>
      </c>
      <c r="G1528" s="17">
        <f t="shared" si="376"/>
        <v>0.54999999999999716</v>
      </c>
      <c r="H1528" s="17">
        <f t="shared" si="368"/>
        <v>43.999999999999773</v>
      </c>
      <c r="I1528" s="17">
        <f t="shared" si="369"/>
        <v>2073.5500000000002</v>
      </c>
      <c r="J1528" s="17">
        <f t="shared" si="370"/>
        <v>64.418963464506206</v>
      </c>
      <c r="K1528" s="17">
        <f t="shared" si="378"/>
        <v>1619822.9110797259</v>
      </c>
      <c r="L1528" s="17">
        <f t="shared" si="371"/>
        <v>2181.9689634645065</v>
      </c>
      <c r="M1528" s="17">
        <f t="shared" si="372"/>
        <v>160156.52191829478</v>
      </c>
      <c r="N1528" s="17">
        <f t="shared" si="373"/>
        <v>6886730.4424866755</v>
      </c>
      <c r="O1528" s="17">
        <f t="shared" si="377"/>
        <v>20055544030.174412</v>
      </c>
      <c r="P1528" s="17" t="str">
        <f t="shared" si="374"/>
        <v/>
      </c>
      <c r="Q1528" s="17">
        <f t="shared" si="379"/>
        <v>8561772524.7859831</v>
      </c>
      <c r="AB1528">
        <f t="shared" si="366"/>
        <v>0</v>
      </c>
      <c r="AC1528">
        <f>IF(AB1528=1,"",E1528)</f>
        <v>73.400000000000006</v>
      </c>
      <c r="AD1528">
        <f t="shared" si="367"/>
        <v>20.388888888888889</v>
      </c>
    </row>
    <row r="1529" spans="2:30" x14ac:dyDescent="0.35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375"/>
        <v>9.7222222222220642E-2</v>
      </c>
      <c r="G1529" s="17">
        <f t="shared" si="376"/>
        <v>0.34999999999999432</v>
      </c>
      <c r="H1529" s="17">
        <f t="shared" si="368"/>
        <v>27.999999999999545</v>
      </c>
      <c r="I1529" s="17">
        <f t="shared" si="369"/>
        <v>2084.85</v>
      </c>
      <c r="J1529" s="17">
        <f t="shared" si="370"/>
        <v>65.122990625000014</v>
      </c>
      <c r="K1529" s="17">
        <f t="shared" si="378"/>
        <v>1622000.884070351</v>
      </c>
      <c r="L1529" s="17">
        <f t="shared" si="371"/>
        <v>2177.9729906249995</v>
      </c>
      <c r="M1529" s="17">
        <f t="shared" si="372"/>
        <v>160734.40670812497</v>
      </c>
      <c r="N1529" s="17">
        <f t="shared" si="373"/>
        <v>7072313.8951574983</v>
      </c>
      <c r="O1529" s="17">
        <f t="shared" si="377"/>
        <v>20062616344.069569</v>
      </c>
      <c r="P1529" s="17" t="str">
        <f t="shared" si="374"/>
        <v/>
      </c>
      <c r="Q1529" s="17">
        <f t="shared" si="379"/>
        <v>8561772524.7859831</v>
      </c>
      <c r="AB1529">
        <f t="shared" si="366"/>
        <v>0</v>
      </c>
      <c r="AC1529">
        <f>IF(AB1529=1,"",E1529)</f>
        <v>73.8</v>
      </c>
      <c r="AD1529">
        <f t="shared" si="367"/>
        <v>20.5</v>
      </c>
    </row>
    <row r="1530" spans="2:30" x14ac:dyDescent="0.35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375"/>
        <v>2.7777777777778172E-2</v>
      </c>
      <c r="G1530" s="17">
        <f t="shared" si="376"/>
        <v>0.10000000000000142</v>
      </c>
      <c r="H1530" s="17">
        <f t="shared" si="368"/>
        <v>8.0000000000001137</v>
      </c>
      <c r="I1530" s="17">
        <f t="shared" si="369"/>
        <v>2093.3249999999998</v>
      </c>
      <c r="J1530" s="17">
        <f t="shared" si="370"/>
        <v>65.653521961805566</v>
      </c>
      <c r="K1530" s="17">
        <f t="shared" si="378"/>
        <v>1624167.8625923127</v>
      </c>
      <c r="L1530" s="17">
        <f t="shared" si="371"/>
        <v>2166.9785219618052</v>
      </c>
      <c r="M1530" s="17">
        <f t="shared" si="372"/>
        <v>160573.10847736977</v>
      </c>
      <c r="N1530" s="17">
        <f t="shared" si="373"/>
        <v>7225789.8814816391</v>
      </c>
      <c r="O1530" s="17">
        <f t="shared" si="377"/>
        <v>20069842133.95105</v>
      </c>
      <c r="P1530" s="17" t="str">
        <f t="shared" si="374"/>
        <v/>
      </c>
      <c r="Q1530" s="17">
        <f t="shared" si="379"/>
        <v>8561772524.7859831</v>
      </c>
      <c r="AB1530">
        <f t="shared" si="366"/>
        <v>0</v>
      </c>
      <c r="AC1530">
        <f>IF(AB1530=1,"",E1530)</f>
        <v>74.099999999999994</v>
      </c>
      <c r="AD1530">
        <f t="shared" si="367"/>
        <v>20.583333333333332</v>
      </c>
    </row>
    <row r="1531" spans="2:30" x14ac:dyDescent="0.35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375"/>
        <v>-6.9444444444444448E-2</v>
      </c>
      <c r="G1531" s="17">
        <f t="shared" si="376"/>
        <v>-0.25</v>
      </c>
      <c r="H1531" s="17">
        <f t="shared" si="368"/>
        <v>-20</v>
      </c>
      <c r="I1531" s="17">
        <f t="shared" si="369"/>
        <v>2090.5</v>
      </c>
      <c r="J1531" s="17">
        <f t="shared" si="370"/>
        <v>65.476439043209893</v>
      </c>
      <c r="K1531" s="17">
        <f t="shared" si="378"/>
        <v>1626303.8390313559</v>
      </c>
      <c r="L1531" s="17">
        <f t="shared" si="371"/>
        <v>2135.9764390432101</v>
      </c>
      <c r="M1531" s="17">
        <f t="shared" si="372"/>
        <v>158062.25648919755</v>
      </c>
      <c r="N1531" s="17">
        <f t="shared" si="373"/>
        <v>7270863.7985030869</v>
      </c>
      <c r="O1531" s="17">
        <f t="shared" si="377"/>
        <v>20077112997.749554</v>
      </c>
      <c r="P1531" s="17" t="str">
        <f t="shared" si="374"/>
        <v/>
      </c>
      <c r="Q1531" s="17">
        <f t="shared" si="379"/>
        <v>8561772524.7859831</v>
      </c>
      <c r="AB1531">
        <f t="shared" si="366"/>
        <v>0</v>
      </c>
      <c r="AC1531">
        <f>IF(AB1531=1,"",E1531)</f>
        <v>74</v>
      </c>
      <c r="AD1531">
        <f t="shared" si="367"/>
        <v>20.555555555555554</v>
      </c>
    </row>
    <row r="1532" spans="2:30" x14ac:dyDescent="0.35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375"/>
        <v>-0.20833333333333331</v>
      </c>
      <c r="G1532" s="17">
        <f t="shared" si="376"/>
        <v>-0.75</v>
      </c>
      <c r="H1532" s="17">
        <f t="shared" si="368"/>
        <v>-59.999999999999993</v>
      </c>
      <c r="I1532" s="17">
        <f t="shared" si="369"/>
        <v>2079.1999999999998</v>
      </c>
      <c r="J1532" s="17">
        <f t="shared" si="370"/>
        <v>64.770498765432095</v>
      </c>
      <c r="K1532" s="17">
        <f t="shared" si="378"/>
        <v>1628387.8095301213</v>
      </c>
      <c r="L1532" s="17">
        <f t="shared" si="371"/>
        <v>2083.9704987654318</v>
      </c>
      <c r="M1532" s="17">
        <f t="shared" si="372"/>
        <v>153380.22870913576</v>
      </c>
      <c r="N1532" s="17">
        <f t="shared" si="373"/>
        <v>7208870.7493293807</v>
      </c>
      <c r="O1532" s="17">
        <f t="shared" si="377"/>
        <v>20084321868.498882</v>
      </c>
      <c r="P1532" s="17">
        <f t="shared" si="374"/>
        <v>7208870.7493293807</v>
      </c>
      <c r="Q1532" s="17">
        <f>Q1457+P1532</f>
        <v>8568981395.5353127</v>
      </c>
      <c r="AB1532">
        <f t="shared" si="366"/>
        <v>0</v>
      </c>
      <c r="AC1532">
        <f>IF(AB1532=1,"",E1532)</f>
        <v>73.599999999999994</v>
      </c>
      <c r="AD1532">
        <f t="shared" si="367"/>
        <v>20.444444444444443</v>
      </c>
    </row>
    <row r="1533" spans="2:30" x14ac:dyDescent="0.35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375"/>
        <v>-0.38888888888888851</v>
      </c>
      <c r="G1533" s="17">
        <f t="shared" si="376"/>
        <v>-1.3999999999999986</v>
      </c>
      <c r="H1533" s="17">
        <f t="shared" si="368"/>
        <v>-111.99999999999989</v>
      </c>
      <c r="I1533" s="17">
        <f t="shared" si="369"/>
        <v>2048.125</v>
      </c>
      <c r="J1533" s="17">
        <f t="shared" si="370"/>
        <v>62.848892023533971</v>
      </c>
      <c r="K1533" s="17">
        <f t="shared" si="378"/>
        <v>1630386.7834221448</v>
      </c>
      <c r="L1533" s="17">
        <f t="shared" si="371"/>
        <v>1998.9738920235341</v>
      </c>
      <c r="M1533" s="17">
        <f t="shared" si="372"/>
        <v>144925.60717170622</v>
      </c>
      <c r="N1533" s="17">
        <f t="shared" si="373"/>
        <v>6956429.1442418983</v>
      </c>
      <c r="O1533" s="17">
        <f t="shared" si="377"/>
        <v>20091278297.643124</v>
      </c>
      <c r="P1533" s="17">
        <f t="shared" si="374"/>
        <v>6956429.1442418983</v>
      </c>
      <c r="Q1533" s="17">
        <f>Q1532+P1533</f>
        <v>8575937824.6795549</v>
      </c>
      <c r="AB1533">
        <f t="shared" si="366"/>
        <v>0</v>
      </c>
      <c r="AC1533">
        <f>IF(AB1533=1,"",E1533)</f>
        <v>72.5</v>
      </c>
      <c r="AD1533">
        <f t="shared" si="367"/>
        <v>20.138888888888889</v>
      </c>
    </row>
    <row r="1534" spans="2:30" x14ac:dyDescent="0.35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375"/>
        <v>-0.54166666666666741</v>
      </c>
      <c r="G1534" s="17">
        <f t="shared" si="376"/>
        <v>-1.9500000000000028</v>
      </c>
      <c r="H1534" s="17">
        <f t="shared" si="368"/>
        <v>-156.00000000000023</v>
      </c>
      <c r="I1534" s="17">
        <f t="shared" si="369"/>
        <v>2000.1</v>
      </c>
      <c r="J1534" s="17">
        <f t="shared" si="370"/>
        <v>59.936051388888913</v>
      </c>
      <c r="K1534" s="17">
        <f t="shared" si="378"/>
        <v>1632290.8194735337</v>
      </c>
      <c r="L1534" s="17">
        <f t="shared" si="371"/>
        <v>1904.0360513888886</v>
      </c>
      <c r="M1534" s="17">
        <f t="shared" si="372"/>
        <v>134805.75243833332</v>
      </c>
      <c r="N1534" s="17">
        <f t="shared" si="373"/>
        <v>6605481.8694783328</v>
      </c>
      <c r="O1534" s="17">
        <f t="shared" si="377"/>
        <v>20097883779.512604</v>
      </c>
      <c r="P1534" s="17">
        <f t="shared" si="374"/>
        <v>6605481.8694783328</v>
      </c>
      <c r="Q1534" s="17">
        <f>Q1533+P1534</f>
        <v>8582543306.5490332</v>
      </c>
      <c r="AB1534">
        <f t="shared" si="366"/>
        <v>0</v>
      </c>
      <c r="AC1534">
        <f>IF(AB1534=1,"",E1534)</f>
        <v>70.8</v>
      </c>
      <c r="AD1534">
        <f t="shared" si="367"/>
        <v>19.666666666666664</v>
      </c>
    </row>
    <row r="1535" spans="2:30" x14ac:dyDescent="0.35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375"/>
        <v>-0.63888888888888806</v>
      </c>
      <c r="G1535" s="17">
        <f t="shared" si="376"/>
        <v>-2.2999999999999972</v>
      </c>
      <c r="H1535" s="17">
        <f t="shared" si="368"/>
        <v>-183.99999999999977</v>
      </c>
      <c r="I1535" s="17">
        <f t="shared" si="369"/>
        <v>1937.9499999999998</v>
      </c>
      <c r="J1535" s="17">
        <f t="shared" si="370"/>
        <v>56.269083834876554</v>
      </c>
      <c r="K1535" s="17">
        <f t="shared" si="378"/>
        <v>1634101.0385573686</v>
      </c>
      <c r="L1535" s="17">
        <f t="shared" si="371"/>
        <v>1810.2190838348765</v>
      </c>
      <c r="M1535" s="17">
        <f t="shared" si="372"/>
        <v>124181.02915107252</v>
      </c>
      <c r="N1535" s="17">
        <f t="shared" si="373"/>
        <v>6209051.457553626</v>
      </c>
      <c r="O1535" s="17">
        <f t="shared" si="377"/>
        <v>20104092830.970158</v>
      </c>
      <c r="P1535" s="17">
        <f t="shared" si="374"/>
        <v>6209051.457553626</v>
      </c>
      <c r="Q1535" s="17">
        <f>Q1534+P1535</f>
        <v>8588752358.006587</v>
      </c>
      <c r="AB1535">
        <f t="shared" si="366"/>
        <v>0</v>
      </c>
      <c r="AC1535">
        <f>IF(AB1535=1,"",E1535)</f>
        <v>68.599999999999994</v>
      </c>
      <c r="AD1535">
        <f t="shared" si="367"/>
        <v>19.055555555555554</v>
      </c>
    </row>
    <row r="1536" spans="2:30" x14ac:dyDescent="0.35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375"/>
        <v>-0.63888888888888806</v>
      </c>
      <c r="G1536" s="17">
        <f t="shared" si="376"/>
        <v>-2.2999999999999972</v>
      </c>
      <c r="H1536" s="17">
        <f t="shared" si="368"/>
        <v>-183.99999999999977</v>
      </c>
      <c r="I1536" s="17">
        <f t="shared" si="369"/>
        <v>1870.15</v>
      </c>
      <c r="J1536" s="17">
        <f t="shared" si="370"/>
        <v>52.400760686728411</v>
      </c>
      <c r="K1536" s="17">
        <f t="shared" si="378"/>
        <v>1635839.5893180552</v>
      </c>
      <c r="L1536" s="17">
        <f t="shared" si="371"/>
        <v>1738.5507606867288</v>
      </c>
      <c r="M1536" s="17">
        <f t="shared" si="372"/>
        <v>115092.06035746145</v>
      </c>
      <c r="N1536" s="17">
        <f t="shared" si="373"/>
        <v>5869695.0782305337</v>
      </c>
      <c r="O1536" s="17">
        <f t="shared" si="377"/>
        <v>20109962526.048389</v>
      </c>
      <c r="P1536" s="17">
        <f t="shared" si="374"/>
        <v>5869695.0782305337</v>
      </c>
      <c r="Q1536" s="17">
        <f>Q1535+P1536</f>
        <v>8594622053.0848179</v>
      </c>
      <c r="AB1536">
        <f t="shared" si="366"/>
        <v>0</v>
      </c>
      <c r="AC1536">
        <f>IF(AB1536=1,"",E1536)</f>
        <v>66.2</v>
      </c>
      <c r="AD1536">
        <f t="shared" si="367"/>
        <v>18.388888888888889</v>
      </c>
    </row>
    <row r="1537" spans="2:30" x14ac:dyDescent="0.35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375"/>
        <v>-0.55555555555555558</v>
      </c>
      <c r="G1537" s="17">
        <f t="shared" si="376"/>
        <v>-2</v>
      </c>
      <c r="H1537" s="17">
        <f t="shared" si="368"/>
        <v>-160</v>
      </c>
      <c r="I1537" s="17">
        <f t="shared" si="369"/>
        <v>1808</v>
      </c>
      <c r="J1537" s="17">
        <f t="shared" si="370"/>
        <v>48.975802469135822</v>
      </c>
      <c r="K1537" s="17">
        <f t="shared" si="378"/>
        <v>1637536.5651205243</v>
      </c>
      <c r="L1537" s="17">
        <f t="shared" si="371"/>
        <v>1696.9758024691357</v>
      </c>
      <c r="M1537" s="17">
        <f t="shared" si="372"/>
        <v>108606.45135802469</v>
      </c>
      <c r="N1537" s="17">
        <f t="shared" si="373"/>
        <v>5647535.4706172841</v>
      </c>
      <c r="O1537" s="17">
        <f t="shared" si="377"/>
        <v>20115610061.519005</v>
      </c>
      <c r="P1537" s="17">
        <f t="shared" si="374"/>
        <v>5647535.4706172841</v>
      </c>
      <c r="Q1537" s="17">
        <f>Q1536+P1537</f>
        <v>8600269588.5554352</v>
      </c>
      <c r="AB1537">
        <f t="shared" si="366"/>
        <v>0</v>
      </c>
      <c r="AC1537">
        <f>IF(AB1537=1,"",E1537)</f>
        <v>64</v>
      </c>
      <c r="AD1537">
        <f t="shared" si="367"/>
        <v>17.777777777777779</v>
      </c>
    </row>
    <row r="1538" spans="2:30" x14ac:dyDescent="0.35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375"/>
        <v>-0.43055555555555575</v>
      </c>
      <c r="G1538" s="17">
        <f t="shared" si="376"/>
        <v>-1.5500000000000007</v>
      </c>
      <c r="H1538" s="17">
        <f t="shared" si="368"/>
        <v>-124.00000000000006</v>
      </c>
      <c r="I1538" s="17">
        <f t="shared" si="369"/>
        <v>1757.15</v>
      </c>
      <c r="J1538" s="17">
        <f t="shared" si="370"/>
        <v>46.259654205246925</v>
      </c>
      <c r="K1538" s="17">
        <f t="shared" si="378"/>
        <v>1639215.9747747295</v>
      </c>
      <c r="L1538" s="17">
        <f t="shared" si="371"/>
        <v>1679.4096542052471</v>
      </c>
      <c r="M1538" s="17">
        <f t="shared" si="372"/>
        <v>104459.28049156637</v>
      </c>
      <c r="N1538" s="17">
        <f t="shared" si="373"/>
        <v>5536341.8660530178</v>
      </c>
      <c r="O1538" s="17">
        <f t="shared" si="377"/>
        <v>20121146403.385059</v>
      </c>
      <c r="P1538" s="17">
        <f t="shared" si="374"/>
        <v>5536341.8660530178</v>
      </c>
      <c r="Q1538" s="17">
        <f>Q1537+P1538</f>
        <v>8605805930.4214878</v>
      </c>
      <c r="AB1538">
        <f t="shared" si="366"/>
        <v>0</v>
      </c>
      <c r="AC1538">
        <f>IF(AB1538=1,"",E1538)</f>
        <v>62.2</v>
      </c>
      <c r="AD1538">
        <f t="shared" si="367"/>
        <v>17.277777777777779</v>
      </c>
    </row>
    <row r="1539" spans="2:30" x14ac:dyDescent="0.35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375"/>
        <v>-0.27777777777777779</v>
      </c>
      <c r="G1539" s="17">
        <f t="shared" si="376"/>
        <v>-1</v>
      </c>
      <c r="H1539" s="17">
        <f t="shared" si="368"/>
        <v>-80</v>
      </c>
      <c r="I1539" s="17">
        <f t="shared" si="369"/>
        <v>1720.425</v>
      </c>
      <c r="J1539" s="17">
        <f t="shared" si="370"/>
        <v>44.346178211805565</v>
      </c>
      <c r="K1539" s="17">
        <f t="shared" si="378"/>
        <v>1640900.7459529412</v>
      </c>
      <c r="L1539" s="17">
        <f t="shared" si="371"/>
        <v>1684.7711782118056</v>
      </c>
      <c r="M1539" s="17">
        <f t="shared" si="372"/>
        <v>102602.56475309895</v>
      </c>
      <c r="N1539" s="17">
        <f t="shared" si="373"/>
        <v>5540538.4966673432</v>
      </c>
      <c r="O1539" s="17">
        <f t="shared" si="377"/>
        <v>20126686941.881725</v>
      </c>
      <c r="P1539" s="17" t="str">
        <f t="shared" si="374"/>
        <v/>
      </c>
      <c r="Q1539" s="17">
        <f>Q1538</f>
        <v>8605805930.4214878</v>
      </c>
      <c r="AB1539">
        <f t="shared" si="366"/>
        <v>0</v>
      </c>
      <c r="AC1539">
        <f>IF(AB1539=1,"",E1539)</f>
        <v>60.9</v>
      </c>
      <c r="AD1539">
        <f t="shared" si="367"/>
        <v>16.916666666666664</v>
      </c>
    </row>
    <row r="1540" spans="2:30" x14ac:dyDescent="0.35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375"/>
        <v>-0.12499999999999981</v>
      </c>
      <c r="G1540" s="17">
        <f t="shared" si="376"/>
        <v>-0.44999999999999929</v>
      </c>
      <c r="H1540" s="17">
        <f t="shared" si="368"/>
        <v>-35.999999999999943</v>
      </c>
      <c r="I1540" s="17">
        <f t="shared" si="369"/>
        <v>1700.65</v>
      </c>
      <c r="J1540" s="17">
        <f t="shared" si="370"/>
        <v>43.33258476080249</v>
      </c>
      <c r="K1540" s="17">
        <f t="shared" si="378"/>
        <v>1642608.728537702</v>
      </c>
      <c r="L1540" s="17">
        <f t="shared" si="371"/>
        <v>1707.9825847608026</v>
      </c>
      <c r="M1540" s="17">
        <f t="shared" si="372"/>
        <v>102820.55160260032</v>
      </c>
      <c r="N1540" s="17">
        <f t="shared" si="373"/>
        <v>5655130.3381430171</v>
      </c>
      <c r="O1540" s="17">
        <f t="shared" si="377"/>
        <v>20132342072.219868</v>
      </c>
      <c r="P1540" s="17" t="str">
        <f t="shared" si="374"/>
        <v/>
      </c>
      <c r="Q1540" s="17">
        <f t="shared" ref="Q1540:Q1590" si="380">Q1539</f>
        <v>8605805930.4214878</v>
      </c>
      <c r="AB1540">
        <f t="shared" si="366"/>
        <v>0</v>
      </c>
      <c r="AC1540">
        <f>IF(AB1540=1,"",E1540)</f>
        <v>60.2</v>
      </c>
      <c r="AD1540">
        <f t="shared" si="367"/>
        <v>16.722222222222221</v>
      </c>
    </row>
    <row r="1541" spans="2:30" x14ac:dyDescent="0.35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375"/>
        <v>2.7777777777777186E-2</v>
      </c>
      <c r="G1541" s="17">
        <f t="shared" si="376"/>
        <v>9.9999999999997868E-2</v>
      </c>
      <c r="H1541" s="17">
        <f t="shared" si="368"/>
        <v>7.9999999999998295</v>
      </c>
      <c r="I1541" s="17">
        <f t="shared" si="369"/>
        <v>1695</v>
      </c>
      <c r="J1541" s="17">
        <f t="shared" si="370"/>
        <v>43.045138888888907</v>
      </c>
      <c r="K1541" s="17">
        <f t="shared" si="378"/>
        <v>1644354.773676591</v>
      </c>
      <c r="L1541" s="17">
        <f t="shared" si="371"/>
        <v>1746.0451388888887</v>
      </c>
      <c r="M1541" s="17">
        <f t="shared" si="372"/>
        <v>104762.70833333331</v>
      </c>
      <c r="N1541" s="17">
        <f t="shared" si="373"/>
        <v>5866711.666666666</v>
      </c>
      <c r="O1541" s="17">
        <f t="shared" si="377"/>
        <v>20138208783.886536</v>
      </c>
      <c r="P1541" s="17" t="str">
        <f t="shared" si="374"/>
        <v/>
      </c>
      <c r="Q1541" s="17">
        <f t="shared" si="380"/>
        <v>8605805930.4214878</v>
      </c>
      <c r="AB1541">
        <f t="shared" si="366"/>
        <v>0</v>
      </c>
      <c r="AC1541">
        <f>IF(AB1541=1,"",E1541)</f>
        <v>60</v>
      </c>
      <c r="AD1541">
        <f t="shared" si="367"/>
        <v>16.666666666666668</v>
      </c>
    </row>
    <row r="1542" spans="2:30" x14ac:dyDescent="0.35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375"/>
        <v>0.19444444444444425</v>
      </c>
      <c r="G1542" s="17">
        <f t="shared" si="376"/>
        <v>0.69999999999999929</v>
      </c>
      <c r="H1542" s="17">
        <f t="shared" si="368"/>
        <v>55.999999999999943</v>
      </c>
      <c r="I1542" s="17">
        <f t="shared" si="369"/>
        <v>1706.3</v>
      </c>
      <c r="J1542" s="17">
        <f t="shared" si="370"/>
        <v>43.62098719135804</v>
      </c>
      <c r="K1542" s="17">
        <f t="shared" si="378"/>
        <v>1646160.6946637824</v>
      </c>
      <c r="L1542" s="17">
        <f t="shared" si="371"/>
        <v>1805.9209871913581</v>
      </c>
      <c r="M1542" s="17">
        <f t="shared" si="372"/>
        <v>109077.62762635802</v>
      </c>
      <c r="N1542" s="17">
        <f t="shared" si="373"/>
        <v>6217424.7747024074</v>
      </c>
      <c r="O1542" s="17">
        <f t="shared" si="377"/>
        <v>20144426208.66124</v>
      </c>
      <c r="P1542" s="17" t="str">
        <f t="shared" si="374"/>
        <v/>
      </c>
      <c r="Q1542" s="17">
        <f t="shared" si="380"/>
        <v>8605805930.4214878</v>
      </c>
      <c r="AB1542">
        <f t="shared" si="366"/>
        <v>0</v>
      </c>
      <c r="AC1542">
        <f>IF(AB1542=1,"",E1542)</f>
        <v>60.4</v>
      </c>
      <c r="AD1542">
        <f t="shared" si="367"/>
        <v>16.777777777777779</v>
      </c>
    </row>
    <row r="1543" spans="2:30" x14ac:dyDescent="0.35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375"/>
        <v>0.38888888888888945</v>
      </c>
      <c r="G1543" s="17">
        <f t="shared" si="376"/>
        <v>1.4000000000000021</v>
      </c>
      <c r="H1543" s="17">
        <f t="shared" si="368"/>
        <v>112.00000000000016</v>
      </c>
      <c r="I1543" s="17">
        <f t="shared" si="369"/>
        <v>1734.55</v>
      </c>
      <c r="J1543" s="17">
        <f t="shared" si="370"/>
        <v>45.077347723765449</v>
      </c>
      <c r="K1543" s="17">
        <f t="shared" si="378"/>
        <v>1648052.3220115062</v>
      </c>
      <c r="L1543" s="17">
        <f t="shared" si="371"/>
        <v>1891.6273477237655</v>
      </c>
      <c r="M1543" s="17">
        <f t="shared" si="372"/>
        <v>116145.91915023921</v>
      </c>
      <c r="N1543" s="17">
        <f t="shared" si="373"/>
        <v>6736463.3107138742</v>
      </c>
      <c r="O1543" s="17">
        <f t="shared" si="377"/>
        <v>20151162671.971954</v>
      </c>
      <c r="P1543" s="17" t="str">
        <f t="shared" si="374"/>
        <v/>
      </c>
      <c r="Q1543" s="17">
        <f t="shared" si="380"/>
        <v>8605805930.4214878</v>
      </c>
      <c r="AB1543">
        <f t="shared" si="366"/>
        <v>0</v>
      </c>
      <c r="AC1543">
        <f>IF(AB1543=1,"",E1543)</f>
        <v>61.4</v>
      </c>
      <c r="AD1543">
        <f t="shared" si="367"/>
        <v>17.055555555555554</v>
      </c>
    </row>
    <row r="1544" spans="2:30" x14ac:dyDescent="0.35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375"/>
        <v>0.5833333333333327</v>
      </c>
      <c r="G1544" s="17">
        <f t="shared" si="376"/>
        <v>2.0999999999999979</v>
      </c>
      <c r="H1544" s="17">
        <f t="shared" si="368"/>
        <v>167.99999999999983</v>
      </c>
      <c r="I1544" s="17">
        <f t="shared" si="369"/>
        <v>1785.4</v>
      </c>
      <c r="J1544" s="17">
        <f t="shared" si="370"/>
        <v>47.759059876543226</v>
      </c>
      <c r="K1544" s="17">
        <f t="shared" si="378"/>
        <v>1650053.4810713828</v>
      </c>
      <c r="L1544" s="17">
        <f t="shared" si="371"/>
        <v>2001.1590598765431</v>
      </c>
      <c r="M1544" s="17">
        <f t="shared" si="372"/>
        <v>126473.25258419753</v>
      </c>
      <c r="N1544" s="17">
        <f t="shared" si="373"/>
        <v>7461921.9024676541</v>
      </c>
      <c r="O1544" s="17">
        <f t="shared" si="377"/>
        <v>20158624593.87442</v>
      </c>
      <c r="P1544" s="17" t="str">
        <f t="shared" si="374"/>
        <v/>
      </c>
      <c r="Q1544" s="17">
        <f t="shared" si="380"/>
        <v>8605805930.4214878</v>
      </c>
      <c r="AB1544">
        <f t="shared" ref="AB1544:AB1607" si="381">IF(E1544&lt;1,1,0)</f>
        <v>0</v>
      </c>
      <c r="AC1544">
        <f>IF(AB1544=1,"",E1544)</f>
        <v>63.2</v>
      </c>
      <c r="AD1544">
        <f t="shared" ref="AD1544:AD1607" si="382">E1544/3.6</f>
        <v>17.555555555555557</v>
      </c>
    </row>
    <row r="1545" spans="2:30" x14ac:dyDescent="0.35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375"/>
        <v>0.72222222222222265</v>
      </c>
      <c r="G1545" s="17">
        <f t="shared" si="376"/>
        <v>2.6000000000000014</v>
      </c>
      <c r="H1545" s="17">
        <f t="shared" ref="H1545:H1608" si="383">288*F1545</f>
        <v>208.00000000000011</v>
      </c>
      <c r="I1545" s="17">
        <f t="shared" ref="I1545:I1608" si="384">28.25*E1545</f>
        <v>1853.1999999999998</v>
      </c>
      <c r="J1545" s="17">
        <f t="shared" ref="J1545:J1608" si="385">0.5*1.225*((E1545*(1000/3600))^2)*0.46*0.55</f>
        <v>51.455202469135806</v>
      </c>
      <c r="K1545" s="17">
        <f t="shared" si="378"/>
        <v>1652166.1362738519</v>
      </c>
      <c r="L1545" s="17">
        <f t="shared" ref="L1545:L1608" si="386">H1545+I1545+J1545</f>
        <v>2112.6552024691355</v>
      </c>
      <c r="M1545" s="17">
        <f t="shared" ref="M1545:M1608" si="387">L1545*E1545</f>
        <v>138590.18128197527</v>
      </c>
      <c r="N1545" s="17">
        <f t="shared" ref="N1545:N1608" si="388">M1545*D1545</f>
        <v>8315410.8769185161</v>
      </c>
      <c r="O1545" s="17">
        <f t="shared" si="377"/>
        <v>20166940004.751339</v>
      </c>
      <c r="P1545" s="17" t="str">
        <f t="shared" ref="P1545:P1608" si="389">IF(N1545&lt;N1544, N1545, "")</f>
        <v/>
      </c>
      <c r="Q1545" s="17">
        <f t="shared" si="380"/>
        <v>8605805930.4214878</v>
      </c>
      <c r="AB1545">
        <f t="shared" si="381"/>
        <v>0</v>
      </c>
      <c r="AC1545">
        <f>IF(AB1545=1,"",E1545)</f>
        <v>65.599999999999994</v>
      </c>
      <c r="AD1545">
        <f t="shared" si="382"/>
        <v>18.222222222222221</v>
      </c>
    </row>
    <row r="1546" spans="2:30" x14ac:dyDescent="0.35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390">($E1547-$E1545)/2/3.6</f>
        <v>0.83333333333333326</v>
      </c>
      <c r="G1546" s="17">
        <f t="shared" ref="G1546:G1609" si="391">($E1547-$E1545)/2</f>
        <v>3</v>
      </c>
      <c r="H1546" s="17">
        <f t="shared" si="383"/>
        <v>239.99999999999997</v>
      </c>
      <c r="I1546" s="17">
        <f t="shared" si="384"/>
        <v>1932.3000000000002</v>
      </c>
      <c r="J1546" s="17">
        <f t="shared" si="385"/>
        <v>55.941462500000036</v>
      </c>
      <c r="K1546" s="17">
        <f t="shared" si="378"/>
        <v>1654394.3777363519</v>
      </c>
      <c r="L1546" s="17">
        <f t="shared" si="386"/>
        <v>2228.2414625000001</v>
      </c>
      <c r="M1546" s="17">
        <f t="shared" si="387"/>
        <v>152411.71603500002</v>
      </c>
      <c r="N1546" s="17">
        <f t="shared" si="388"/>
        <v>9297114.678135002</v>
      </c>
      <c r="O1546" s="17">
        <f t="shared" ref="O1546:O1609" si="392">(M1546*D1546)+O1545</f>
        <v>20176237119.429474</v>
      </c>
      <c r="P1546" s="17" t="str">
        <f t="shared" si="389"/>
        <v/>
      </c>
      <c r="Q1546" s="17">
        <f t="shared" si="380"/>
        <v>8605805930.4214878</v>
      </c>
      <c r="AB1546">
        <f t="shared" si="381"/>
        <v>0</v>
      </c>
      <c r="AC1546">
        <f>IF(AB1546=1,"",E1546)</f>
        <v>68.400000000000006</v>
      </c>
      <c r="AD1546">
        <f t="shared" si="382"/>
        <v>19</v>
      </c>
    </row>
    <row r="1547" spans="2:30" x14ac:dyDescent="0.35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390"/>
        <v>0.90277777777777779</v>
      </c>
      <c r="G1547" s="17">
        <f t="shared" si="391"/>
        <v>3.25</v>
      </c>
      <c r="H1547" s="17">
        <f t="shared" si="383"/>
        <v>260</v>
      </c>
      <c r="I1547" s="17">
        <f t="shared" si="384"/>
        <v>2022.6999999999998</v>
      </c>
      <c r="J1547" s="17">
        <f t="shared" si="385"/>
        <v>61.298190895061744</v>
      </c>
      <c r="K1547" s="17">
        <f t="shared" si="378"/>
        <v>1656738.3759272469</v>
      </c>
      <c r="L1547" s="17">
        <f t="shared" si="386"/>
        <v>2343.9981908950617</v>
      </c>
      <c r="M1547" s="17">
        <f t="shared" si="387"/>
        <v>167830.27046808641</v>
      </c>
      <c r="N1547" s="17">
        <f t="shared" si="388"/>
        <v>10405476.769021358</v>
      </c>
      <c r="O1547" s="17">
        <f t="shared" si="392"/>
        <v>20186642596.198494</v>
      </c>
      <c r="P1547" s="17" t="str">
        <f t="shared" si="389"/>
        <v/>
      </c>
      <c r="Q1547" s="17">
        <f t="shared" si="380"/>
        <v>8605805930.4214878</v>
      </c>
      <c r="AB1547">
        <f t="shared" si="381"/>
        <v>0</v>
      </c>
      <c r="AC1547">
        <f>IF(AB1547=1,"",E1547)</f>
        <v>71.599999999999994</v>
      </c>
      <c r="AD1547">
        <f t="shared" si="382"/>
        <v>19.888888888888886</v>
      </c>
    </row>
    <row r="1548" spans="2:30" x14ac:dyDescent="0.35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390"/>
        <v>0.94444444444444597</v>
      </c>
      <c r="G1548" s="17">
        <f t="shared" si="391"/>
        <v>3.4000000000000057</v>
      </c>
      <c r="H1548" s="17">
        <f t="shared" si="383"/>
        <v>272.00000000000045</v>
      </c>
      <c r="I1548" s="17">
        <f t="shared" si="384"/>
        <v>2115.9250000000002</v>
      </c>
      <c r="J1548" s="17">
        <f t="shared" si="385"/>
        <v>67.0787943383488</v>
      </c>
      <c r="K1548" s="17">
        <f t="shared" si="378"/>
        <v>1659193.3797215852</v>
      </c>
      <c r="L1548" s="17">
        <f t="shared" si="386"/>
        <v>2455.0037943383495</v>
      </c>
      <c r="M1548" s="17">
        <f t="shared" si="387"/>
        <v>183879.7841959424</v>
      </c>
      <c r="N1548" s="17">
        <f t="shared" si="388"/>
        <v>11584426.404344371</v>
      </c>
      <c r="O1548" s="17">
        <f t="shared" si="392"/>
        <v>20198227022.602837</v>
      </c>
      <c r="P1548" s="17" t="str">
        <f t="shared" si="389"/>
        <v/>
      </c>
      <c r="Q1548" s="17">
        <f t="shared" si="380"/>
        <v>8605805930.4214878</v>
      </c>
      <c r="AB1548">
        <f t="shared" si="381"/>
        <v>0</v>
      </c>
      <c r="AC1548">
        <f>IF(AB1548=1,"",E1548)</f>
        <v>74.900000000000006</v>
      </c>
      <c r="AD1548">
        <f t="shared" si="382"/>
        <v>20.805555555555557</v>
      </c>
    </row>
    <row r="1549" spans="2:30" x14ac:dyDescent="0.35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390"/>
        <v>0.95833333333333215</v>
      </c>
      <c r="G1549" s="17">
        <f t="shared" si="391"/>
        <v>3.4499999999999957</v>
      </c>
      <c r="H1549" s="17">
        <f t="shared" si="383"/>
        <v>275.99999999999966</v>
      </c>
      <c r="I1549" s="17">
        <f t="shared" si="384"/>
        <v>2214.8000000000002</v>
      </c>
      <c r="J1549" s="17">
        <f t="shared" si="385"/>
        <v>73.494313580246938</v>
      </c>
      <c r="K1549" s="17">
        <f t="shared" si="378"/>
        <v>1661757.6740351655</v>
      </c>
      <c r="L1549" s="17">
        <f t="shared" si="386"/>
        <v>2564.2943135802466</v>
      </c>
      <c r="M1549" s="17">
        <f t="shared" si="387"/>
        <v>201040.67418469134</v>
      </c>
      <c r="N1549" s="17">
        <f t="shared" si="388"/>
        <v>12866603.147820245</v>
      </c>
      <c r="O1549" s="17">
        <f t="shared" si="392"/>
        <v>20211093625.750656</v>
      </c>
      <c r="P1549" s="17" t="str">
        <f t="shared" si="389"/>
        <v/>
      </c>
      <c r="Q1549" s="17">
        <f t="shared" si="380"/>
        <v>8605805930.4214878</v>
      </c>
      <c r="AB1549">
        <f t="shared" si="381"/>
        <v>0</v>
      </c>
      <c r="AC1549">
        <f>IF(AB1549=1,"",E1549)</f>
        <v>78.400000000000006</v>
      </c>
      <c r="AD1549">
        <f t="shared" si="382"/>
        <v>21.777777777777779</v>
      </c>
    </row>
    <row r="1550" spans="2:30" x14ac:dyDescent="0.35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390"/>
        <v>0.90277777777777779</v>
      </c>
      <c r="G1550" s="17">
        <f t="shared" si="391"/>
        <v>3.25</v>
      </c>
      <c r="H1550" s="17">
        <f t="shared" si="383"/>
        <v>260</v>
      </c>
      <c r="I1550" s="17">
        <f t="shared" si="384"/>
        <v>2310.85</v>
      </c>
      <c r="J1550" s="17">
        <f t="shared" si="385"/>
        <v>80.00704309413581</v>
      </c>
      <c r="K1550" s="17">
        <f t="shared" si="378"/>
        <v>1664408.5310782597</v>
      </c>
      <c r="L1550" s="17">
        <f t="shared" si="386"/>
        <v>2650.8570430941359</v>
      </c>
      <c r="M1550" s="17">
        <f t="shared" si="387"/>
        <v>216840.10612510031</v>
      </c>
      <c r="N1550" s="17">
        <f t="shared" si="388"/>
        <v>14094606.89813152</v>
      </c>
      <c r="O1550" s="17">
        <f t="shared" si="392"/>
        <v>20225188232.648788</v>
      </c>
      <c r="P1550" s="17" t="str">
        <f t="shared" si="389"/>
        <v/>
      </c>
      <c r="Q1550" s="17">
        <f t="shared" si="380"/>
        <v>8605805930.4214878</v>
      </c>
      <c r="AB1550">
        <f t="shared" si="381"/>
        <v>0</v>
      </c>
      <c r="AC1550">
        <f>IF(AB1550=1,"",E1550)</f>
        <v>81.8</v>
      </c>
      <c r="AD1550">
        <f t="shared" si="382"/>
        <v>22.722222222222221</v>
      </c>
    </row>
    <row r="1551" spans="2:30" x14ac:dyDescent="0.35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390"/>
        <v>0.7777777777777789</v>
      </c>
      <c r="G1551" s="17">
        <f t="shared" si="391"/>
        <v>2.8000000000000043</v>
      </c>
      <c r="H1551" s="17">
        <f t="shared" si="383"/>
        <v>224.00000000000031</v>
      </c>
      <c r="I1551" s="17">
        <f t="shared" si="384"/>
        <v>2398.4250000000002</v>
      </c>
      <c r="J1551" s="17">
        <f t="shared" si="385"/>
        <v>86.186053211805572</v>
      </c>
      <c r="K1551" s="17">
        <f t="shared" si="378"/>
        <v>1667117.1421314715</v>
      </c>
      <c r="L1551" s="17">
        <f t="shared" si="386"/>
        <v>2708.6110532118064</v>
      </c>
      <c r="M1551" s="17">
        <f t="shared" si="387"/>
        <v>229961.07841768238</v>
      </c>
      <c r="N1551" s="17">
        <f t="shared" si="388"/>
        <v>15177431.175567036</v>
      </c>
      <c r="O1551" s="17">
        <f t="shared" si="392"/>
        <v>20240365663.824356</v>
      </c>
      <c r="P1551" s="17" t="str">
        <f t="shared" si="389"/>
        <v/>
      </c>
      <c r="Q1551" s="17">
        <f t="shared" si="380"/>
        <v>8605805930.4214878</v>
      </c>
      <c r="AB1551">
        <f t="shared" si="381"/>
        <v>0</v>
      </c>
      <c r="AC1551">
        <f>IF(AB1551=1,"",E1551)</f>
        <v>84.9</v>
      </c>
      <c r="AD1551">
        <f t="shared" si="382"/>
        <v>23.583333333333336</v>
      </c>
    </row>
    <row r="1552" spans="2:30" x14ac:dyDescent="0.35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390"/>
        <v>0.56944444444444364</v>
      </c>
      <c r="G1552" s="17">
        <f t="shared" si="391"/>
        <v>2.0499999999999972</v>
      </c>
      <c r="H1552" s="17">
        <f t="shared" si="383"/>
        <v>163.99999999999977</v>
      </c>
      <c r="I1552" s="17">
        <f t="shared" si="384"/>
        <v>2469.0500000000002</v>
      </c>
      <c r="J1552" s="17">
        <f t="shared" si="385"/>
        <v>91.336523649691415</v>
      </c>
      <c r="K1552" s="17">
        <f t="shared" si="378"/>
        <v>1669841.5286551213</v>
      </c>
      <c r="L1552" s="17">
        <f t="shared" si="386"/>
        <v>2724.3865236496918</v>
      </c>
      <c r="M1552" s="17">
        <f t="shared" si="387"/>
        <v>238111.38216698306</v>
      </c>
      <c r="N1552" s="17">
        <f t="shared" si="388"/>
        <v>15953462.605187865</v>
      </c>
      <c r="O1552" s="17">
        <f t="shared" si="392"/>
        <v>20256319126.429543</v>
      </c>
      <c r="P1552" s="17" t="str">
        <f t="shared" si="389"/>
        <v/>
      </c>
      <c r="Q1552" s="17">
        <f t="shared" si="380"/>
        <v>8605805930.4214878</v>
      </c>
      <c r="AB1552">
        <f t="shared" si="381"/>
        <v>0</v>
      </c>
      <c r="AC1552">
        <f>IF(AB1552=1,"",E1552)</f>
        <v>87.4</v>
      </c>
      <c r="AD1552">
        <f t="shared" si="382"/>
        <v>24.277777777777779</v>
      </c>
    </row>
    <row r="1553" spans="2:30" x14ac:dyDescent="0.35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390"/>
        <v>0.36111111111111033</v>
      </c>
      <c r="G1553" s="17">
        <f t="shared" si="391"/>
        <v>1.2999999999999972</v>
      </c>
      <c r="H1553" s="17">
        <f t="shared" si="383"/>
        <v>103.99999999999977</v>
      </c>
      <c r="I1553" s="17">
        <f t="shared" si="384"/>
        <v>2514.25</v>
      </c>
      <c r="J1553" s="17">
        <f t="shared" si="385"/>
        <v>94.7112625385803</v>
      </c>
      <c r="K1553" s="17">
        <f t="shared" si="378"/>
        <v>1672554.4899176599</v>
      </c>
      <c r="L1553" s="17">
        <f t="shared" si="386"/>
        <v>2712.9612625385803</v>
      </c>
      <c r="M1553" s="17">
        <f t="shared" si="387"/>
        <v>241453.55236593363</v>
      </c>
      <c r="N1553" s="17">
        <f t="shared" si="388"/>
        <v>16418841.560883487</v>
      </c>
      <c r="O1553" s="17">
        <f t="shared" si="392"/>
        <v>20272737967.990425</v>
      </c>
      <c r="P1553" s="17" t="str">
        <f t="shared" si="389"/>
        <v/>
      </c>
      <c r="Q1553" s="17">
        <f t="shared" si="380"/>
        <v>8605805930.4214878</v>
      </c>
      <c r="AB1553">
        <f t="shared" si="381"/>
        <v>0</v>
      </c>
      <c r="AC1553">
        <f>IF(AB1553=1,"",E1553)</f>
        <v>89</v>
      </c>
      <c r="AD1553">
        <f t="shared" si="382"/>
        <v>24.722222222222221</v>
      </c>
    </row>
    <row r="1554" spans="2:30" x14ac:dyDescent="0.35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390"/>
        <v>0.22222222222222143</v>
      </c>
      <c r="G1554" s="17">
        <f t="shared" si="391"/>
        <v>0.79999999999999716</v>
      </c>
      <c r="H1554" s="17">
        <f t="shared" si="383"/>
        <v>63.999999999999773</v>
      </c>
      <c r="I1554" s="17">
        <f t="shared" si="384"/>
        <v>2542.5</v>
      </c>
      <c r="J1554" s="17">
        <f t="shared" si="385"/>
        <v>96.851562500000014</v>
      </c>
      <c r="K1554" s="17">
        <f t="shared" si="378"/>
        <v>1675257.8414801599</v>
      </c>
      <c r="L1554" s="17">
        <f t="shared" si="386"/>
        <v>2703.3515625</v>
      </c>
      <c r="M1554" s="17">
        <f t="shared" si="387"/>
        <v>243301.640625</v>
      </c>
      <c r="N1554" s="17">
        <f t="shared" si="388"/>
        <v>16787813.203125</v>
      </c>
      <c r="O1554" s="17">
        <f t="shared" si="392"/>
        <v>20289525781.19355</v>
      </c>
      <c r="P1554" s="17" t="str">
        <f t="shared" si="389"/>
        <v/>
      </c>
      <c r="Q1554" s="17">
        <f t="shared" si="380"/>
        <v>8605805930.4214878</v>
      </c>
      <c r="AB1554">
        <f t="shared" si="381"/>
        <v>0</v>
      </c>
      <c r="AC1554">
        <f>IF(AB1554=1,"",E1554)</f>
        <v>90</v>
      </c>
      <c r="AD1554">
        <f t="shared" si="382"/>
        <v>25</v>
      </c>
    </row>
    <row r="1555" spans="2:30" x14ac:dyDescent="0.35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390"/>
        <v>0.1388888888888889</v>
      </c>
      <c r="G1555" s="17">
        <f t="shared" si="391"/>
        <v>0.5</v>
      </c>
      <c r="H1555" s="17">
        <f t="shared" si="383"/>
        <v>40</v>
      </c>
      <c r="I1555" s="17">
        <f t="shared" si="384"/>
        <v>2559.4499999999998</v>
      </c>
      <c r="J1555" s="17">
        <f t="shared" si="385"/>
        <v>98.14722118055559</v>
      </c>
      <c r="K1555" s="17">
        <f t="shared" si="378"/>
        <v>1677955.4387013405</v>
      </c>
      <c r="L1555" s="17">
        <f t="shared" si="386"/>
        <v>2697.5972211805556</v>
      </c>
      <c r="M1555" s="17">
        <f t="shared" si="387"/>
        <v>244402.30823895833</v>
      </c>
      <c r="N1555" s="17">
        <f t="shared" si="388"/>
        <v>17108161.576727085</v>
      </c>
      <c r="O1555" s="17">
        <f t="shared" si="392"/>
        <v>20306633942.770279</v>
      </c>
      <c r="P1555" s="17" t="str">
        <f t="shared" si="389"/>
        <v/>
      </c>
      <c r="Q1555" s="17">
        <f t="shared" si="380"/>
        <v>8605805930.4214878</v>
      </c>
      <c r="AB1555">
        <f t="shared" si="381"/>
        <v>0</v>
      </c>
      <c r="AC1555">
        <f>IF(AB1555=1,"",E1555)</f>
        <v>90.6</v>
      </c>
      <c r="AD1555">
        <f t="shared" si="382"/>
        <v>25.166666666666664</v>
      </c>
    </row>
    <row r="1556" spans="2:30" x14ac:dyDescent="0.35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390"/>
        <v>0.12500000000000078</v>
      </c>
      <c r="G1556" s="17">
        <f t="shared" si="391"/>
        <v>0.45000000000000284</v>
      </c>
      <c r="H1556" s="17">
        <f t="shared" si="383"/>
        <v>36.000000000000227</v>
      </c>
      <c r="I1556" s="17">
        <f t="shared" si="384"/>
        <v>2570.75</v>
      </c>
      <c r="J1556" s="17">
        <f t="shared" si="385"/>
        <v>99.015776427469149</v>
      </c>
      <c r="K1556" s="17">
        <f t="shared" si="378"/>
        <v>1680661.2044777679</v>
      </c>
      <c r="L1556" s="17">
        <f t="shared" si="386"/>
        <v>2705.7657764274691</v>
      </c>
      <c r="M1556" s="17">
        <f t="shared" si="387"/>
        <v>246224.68565489969</v>
      </c>
      <c r="N1556" s="17">
        <f t="shared" si="388"/>
        <v>17481952.681497879</v>
      </c>
      <c r="O1556" s="17">
        <f t="shared" si="392"/>
        <v>20324115895.451778</v>
      </c>
      <c r="P1556" s="17" t="str">
        <f t="shared" si="389"/>
        <v/>
      </c>
      <c r="Q1556" s="17">
        <f t="shared" si="380"/>
        <v>8605805930.4214878</v>
      </c>
      <c r="AB1556">
        <f t="shared" si="381"/>
        <v>0</v>
      </c>
      <c r="AC1556">
        <f>IF(AB1556=1,"",E1556)</f>
        <v>91</v>
      </c>
      <c r="AD1556">
        <f t="shared" si="382"/>
        <v>25.277777777777779</v>
      </c>
    </row>
    <row r="1557" spans="2:30" x14ac:dyDescent="0.35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390"/>
        <v>0.1388888888888889</v>
      </c>
      <c r="G1557" s="17">
        <f t="shared" si="391"/>
        <v>0.5</v>
      </c>
      <c r="H1557" s="17">
        <f t="shared" si="383"/>
        <v>40</v>
      </c>
      <c r="I1557" s="17">
        <f t="shared" si="384"/>
        <v>2584.875</v>
      </c>
      <c r="J1557" s="17">
        <f t="shared" si="385"/>
        <v>100.10685112847226</v>
      </c>
      <c r="K1557" s="17">
        <f t="shared" si="378"/>
        <v>1683386.1863288963</v>
      </c>
      <c r="L1557" s="17">
        <f t="shared" si="386"/>
        <v>2724.981851128472</v>
      </c>
      <c r="M1557" s="17">
        <f t="shared" si="387"/>
        <v>249335.83937825519</v>
      </c>
      <c r="N1557" s="17">
        <f t="shared" si="388"/>
        <v>17952180.435234375</v>
      </c>
      <c r="O1557" s="17">
        <f t="shared" si="392"/>
        <v>20342068075.887012</v>
      </c>
      <c r="P1557" s="17" t="str">
        <f t="shared" si="389"/>
        <v/>
      </c>
      <c r="Q1557" s="17">
        <f t="shared" si="380"/>
        <v>8605805930.4214878</v>
      </c>
      <c r="AB1557">
        <f t="shared" si="381"/>
        <v>0</v>
      </c>
      <c r="AC1557">
        <f>IF(AB1557=1,"",E1557)</f>
        <v>91.5</v>
      </c>
      <c r="AD1557">
        <f t="shared" si="382"/>
        <v>25.416666666666664</v>
      </c>
    </row>
    <row r="1558" spans="2:30" x14ac:dyDescent="0.35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390"/>
        <v>0.16666666666666705</v>
      </c>
      <c r="G1558" s="17">
        <f t="shared" si="391"/>
        <v>0.60000000000000142</v>
      </c>
      <c r="H1558" s="17">
        <f t="shared" si="383"/>
        <v>48.000000000000107</v>
      </c>
      <c r="I1558" s="17">
        <f t="shared" si="384"/>
        <v>2599</v>
      </c>
      <c r="J1558" s="17">
        <f t="shared" si="385"/>
        <v>101.20390432098769</v>
      </c>
      <c r="K1558" s="17">
        <f t="shared" ref="K1558:K1621" si="393">(H1558+I1558+J1558)+K1557</f>
        <v>1686134.3902332173</v>
      </c>
      <c r="L1558" s="17">
        <f t="shared" si="386"/>
        <v>2748.2039043209875</v>
      </c>
      <c r="M1558" s="17">
        <f t="shared" si="387"/>
        <v>252834.75919753086</v>
      </c>
      <c r="N1558" s="17">
        <f t="shared" si="388"/>
        <v>18456937.421419755</v>
      </c>
      <c r="O1558" s="17">
        <f t="shared" si="392"/>
        <v>20360525013.308434</v>
      </c>
      <c r="P1558" s="17" t="str">
        <f t="shared" si="389"/>
        <v/>
      </c>
      <c r="Q1558" s="17">
        <f t="shared" si="380"/>
        <v>8605805930.4214878</v>
      </c>
      <c r="AB1558">
        <f t="shared" si="381"/>
        <v>0</v>
      </c>
      <c r="AC1558">
        <f>IF(AB1558=1,"",E1558)</f>
        <v>92</v>
      </c>
      <c r="AD1558">
        <f t="shared" si="382"/>
        <v>25.555555555555554</v>
      </c>
    </row>
    <row r="1559" spans="2:30" x14ac:dyDescent="0.35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390"/>
        <v>0.19444444444444522</v>
      </c>
      <c r="G1559" s="17">
        <f t="shared" si="391"/>
        <v>0.70000000000000284</v>
      </c>
      <c r="H1559" s="17">
        <f t="shared" si="383"/>
        <v>56.000000000000227</v>
      </c>
      <c r="I1559" s="17">
        <f t="shared" si="384"/>
        <v>2618.7750000000001</v>
      </c>
      <c r="J1559" s="17">
        <f t="shared" si="385"/>
        <v>102.74982265625005</v>
      </c>
      <c r="K1559" s="17">
        <f t="shared" si="393"/>
        <v>1688911.9150558736</v>
      </c>
      <c r="L1559" s="17">
        <f t="shared" si="386"/>
        <v>2777.5248226562508</v>
      </c>
      <c r="M1559" s="17">
        <f t="shared" si="387"/>
        <v>257476.55106023446</v>
      </c>
      <c r="N1559" s="17">
        <f t="shared" si="388"/>
        <v>19053264.778457351</v>
      </c>
      <c r="O1559" s="17">
        <f t="shared" si="392"/>
        <v>20379578278.086891</v>
      </c>
      <c r="P1559" s="17" t="str">
        <f t="shared" si="389"/>
        <v/>
      </c>
      <c r="Q1559" s="17">
        <f t="shared" si="380"/>
        <v>8605805930.4214878</v>
      </c>
      <c r="AB1559">
        <f t="shared" si="381"/>
        <v>0</v>
      </c>
      <c r="AC1559">
        <f>IF(AB1559=1,"",E1559)</f>
        <v>92.7</v>
      </c>
      <c r="AD1559">
        <f t="shared" si="382"/>
        <v>25.75</v>
      </c>
    </row>
    <row r="1560" spans="2:30" x14ac:dyDescent="0.35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390"/>
        <v>0.20833333333333331</v>
      </c>
      <c r="G1560" s="17">
        <f t="shared" si="391"/>
        <v>0.75</v>
      </c>
      <c r="H1560" s="17">
        <f t="shared" si="383"/>
        <v>59.999999999999993</v>
      </c>
      <c r="I1560" s="17">
        <f t="shared" si="384"/>
        <v>2638.55</v>
      </c>
      <c r="J1560" s="17">
        <f t="shared" si="385"/>
        <v>104.30745883487658</v>
      </c>
      <c r="K1560" s="17">
        <f t="shared" si="393"/>
        <v>1691714.7725147083</v>
      </c>
      <c r="L1560" s="17">
        <f t="shared" si="386"/>
        <v>2802.857458834877</v>
      </c>
      <c r="M1560" s="17">
        <f t="shared" si="387"/>
        <v>261786.88665517751</v>
      </c>
      <c r="N1560" s="17">
        <f t="shared" si="388"/>
        <v>19634016.499138314</v>
      </c>
      <c r="O1560" s="17">
        <f t="shared" si="392"/>
        <v>20399212294.586029</v>
      </c>
      <c r="P1560" s="17" t="str">
        <f t="shared" si="389"/>
        <v/>
      </c>
      <c r="Q1560" s="17">
        <f t="shared" si="380"/>
        <v>8605805930.4214878</v>
      </c>
      <c r="AB1560">
        <f t="shared" si="381"/>
        <v>0</v>
      </c>
      <c r="AC1560">
        <f>IF(AB1560=1,"",E1560)</f>
        <v>93.4</v>
      </c>
      <c r="AD1560">
        <f t="shared" si="382"/>
        <v>25.944444444444446</v>
      </c>
    </row>
    <row r="1561" spans="2:30" x14ac:dyDescent="0.35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390"/>
        <v>0.20833333333333331</v>
      </c>
      <c r="G1561" s="17">
        <f t="shared" si="391"/>
        <v>0.75</v>
      </c>
      <c r="H1561" s="17">
        <f t="shared" si="383"/>
        <v>59.999999999999993</v>
      </c>
      <c r="I1561" s="17">
        <f t="shared" si="384"/>
        <v>2661.15</v>
      </c>
      <c r="J1561" s="17">
        <f t="shared" si="385"/>
        <v>106.10196284722225</v>
      </c>
      <c r="K1561" s="17">
        <f t="shared" si="393"/>
        <v>1694542.0244775556</v>
      </c>
      <c r="L1561" s="17">
        <f t="shared" si="386"/>
        <v>2827.2519628472223</v>
      </c>
      <c r="M1561" s="17">
        <f t="shared" si="387"/>
        <v>266327.13490020833</v>
      </c>
      <c r="N1561" s="17">
        <f t="shared" si="388"/>
        <v>20240862.252415832</v>
      </c>
      <c r="O1561" s="17">
        <f t="shared" si="392"/>
        <v>20419453156.838444</v>
      </c>
      <c r="P1561" s="17" t="str">
        <f t="shared" si="389"/>
        <v/>
      </c>
      <c r="Q1561" s="17">
        <f t="shared" si="380"/>
        <v>8605805930.4214878</v>
      </c>
      <c r="AB1561">
        <f t="shared" si="381"/>
        <v>0</v>
      </c>
      <c r="AC1561">
        <f>IF(AB1561=1,"",E1561)</f>
        <v>94.2</v>
      </c>
      <c r="AD1561">
        <f t="shared" si="382"/>
        <v>26.166666666666668</v>
      </c>
    </row>
    <row r="1562" spans="2:30" x14ac:dyDescent="0.35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390"/>
        <v>0.20833333333333331</v>
      </c>
      <c r="G1562" s="17">
        <f t="shared" si="391"/>
        <v>0.75</v>
      </c>
      <c r="H1562" s="17">
        <f t="shared" si="383"/>
        <v>59.999999999999993</v>
      </c>
      <c r="I1562" s="17">
        <f t="shared" si="384"/>
        <v>2680.9250000000002</v>
      </c>
      <c r="J1562" s="17">
        <f t="shared" si="385"/>
        <v>107.68470869020065</v>
      </c>
      <c r="K1562" s="17">
        <f t="shared" si="393"/>
        <v>1697390.634186246</v>
      </c>
      <c r="L1562" s="17">
        <f t="shared" si="386"/>
        <v>2848.6097086902009</v>
      </c>
      <c r="M1562" s="17">
        <f t="shared" si="387"/>
        <v>270333.06135470007</v>
      </c>
      <c r="N1562" s="17">
        <f t="shared" si="388"/>
        <v>20815645.724311907</v>
      </c>
      <c r="O1562" s="17">
        <f t="shared" si="392"/>
        <v>20440268802.562756</v>
      </c>
      <c r="P1562" s="17" t="str">
        <f t="shared" si="389"/>
        <v/>
      </c>
      <c r="Q1562" s="17">
        <f t="shared" si="380"/>
        <v>8605805930.4214878</v>
      </c>
      <c r="AB1562">
        <f t="shared" si="381"/>
        <v>0</v>
      </c>
      <c r="AC1562">
        <f>IF(AB1562=1,"",E1562)</f>
        <v>94.9</v>
      </c>
      <c r="AD1562">
        <f t="shared" si="382"/>
        <v>26.361111111111111</v>
      </c>
    </row>
    <row r="1563" spans="2:30" x14ac:dyDescent="0.35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390"/>
        <v>0.23611111111110952</v>
      </c>
      <c r="G1563" s="17">
        <f t="shared" si="391"/>
        <v>0.84999999999999432</v>
      </c>
      <c r="H1563" s="17">
        <f t="shared" si="383"/>
        <v>67.999999999999545</v>
      </c>
      <c r="I1563" s="17">
        <f t="shared" si="384"/>
        <v>2703.5250000000001</v>
      </c>
      <c r="J1563" s="17">
        <f t="shared" si="385"/>
        <v>109.5079094618056</v>
      </c>
      <c r="K1563" s="17">
        <f t="shared" si="393"/>
        <v>1700271.6670957077</v>
      </c>
      <c r="L1563" s="17">
        <f t="shared" si="386"/>
        <v>2881.032909461805</v>
      </c>
      <c r="M1563" s="17">
        <f t="shared" si="387"/>
        <v>275714.84943549475</v>
      </c>
      <c r="N1563" s="17">
        <f t="shared" si="388"/>
        <v>21505758.255968589</v>
      </c>
      <c r="O1563" s="17">
        <f t="shared" si="392"/>
        <v>20461774560.818726</v>
      </c>
      <c r="P1563" s="17" t="str">
        <f t="shared" si="389"/>
        <v/>
      </c>
      <c r="Q1563" s="17">
        <f t="shared" si="380"/>
        <v>8605805930.4214878</v>
      </c>
      <c r="AB1563">
        <f t="shared" si="381"/>
        <v>0</v>
      </c>
      <c r="AC1563">
        <f>IF(AB1563=1,"",E1563)</f>
        <v>95.7</v>
      </c>
      <c r="AD1563">
        <f t="shared" si="382"/>
        <v>26.583333333333332</v>
      </c>
    </row>
    <row r="1564" spans="2:30" x14ac:dyDescent="0.35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390"/>
        <v>0.27777777777777779</v>
      </c>
      <c r="G1564" s="17">
        <f t="shared" si="391"/>
        <v>1</v>
      </c>
      <c r="H1564" s="17">
        <f t="shared" si="383"/>
        <v>80</v>
      </c>
      <c r="I1564" s="17">
        <f t="shared" si="384"/>
        <v>2728.95</v>
      </c>
      <c r="J1564" s="17">
        <f t="shared" si="385"/>
        <v>111.57730451388889</v>
      </c>
      <c r="K1564" s="17">
        <f t="shared" si="393"/>
        <v>1703192.1944002216</v>
      </c>
      <c r="L1564" s="17">
        <f t="shared" si="386"/>
        <v>2920.5273045138888</v>
      </c>
      <c r="M1564" s="17">
        <f t="shared" si="387"/>
        <v>282122.93761604163</v>
      </c>
      <c r="N1564" s="17">
        <f t="shared" si="388"/>
        <v>22287712.071667287</v>
      </c>
      <c r="O1564" s="17">
        <f t="shared" si="392"/>
        <v>20484062272.890392</v>
      </c>
      <c r="P1564" s="17" t="str">
        <f t="shared" si="389"/>
        <v/>
      </c>
      <c r="Q1564" s="17">
        <f t="shared" si="380"/>
        <v>8605805930.4214878</v>
      </c>
      <c r="AB1564">
        <f t="shared" si="381"/>
        <v>0</v>
      </c>
      <c r="AC1564">
        <f>IF(AB1564=1,"",E1564)</f>
        <v>96.6</v>
      </c>
      <c r="AD1564">
        <f t="shared" si="382"/>
        <v>26.833333333333332</v>
      </c>
    </row>
    <row r="1565" spans="2:30" x14ac:dyDescent="0.35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390"/>
        <v>0.31944444444444603</v>
      </c>
      <c r="G1565" s="17">
        <f t="shared" si="391"/>
        <v>1.1500000000000057</v>
      </c>
      <c r="H1565" s="17">
        <f t="shared" si="383"/>
        <v>92.000000000000455</v>
      </c>
      <c r="I1565" s="17">
        <f t="shared" si="384"/>
        <v>2760.0250000000001</v>
      </c>
      <c r="J1565" s="17">
        <f t="shared" si="385"/>
        <v>114.13287049575619</v>
      </c>
      <c r="K1565" s="17">
        <f t="shared" si="393"/>
        <v>1706158.3522707173</v>
      </c>
      <c r="L1565" s="17">
        <f t="shared" si="386"/>
        <v>2966.1578704957569</v>
      </c>
      <c r="M1565" s="17">
        <f t="shared" si="387"/>
        <v>289793.62394743547</v>
      </c>
      <c r="N1565" s="17">
        <f t="shared" si="388"/>
        <v>23183489.915794838</v>
      </c>
      <c r="O1565" s="17">
        <f t="shared" si="392"/>
        <v>20507245762.806187</v>
      </c>
      <c r="P1565" s="17" t="str">
        <f t="shared" si="389"/>
        <v/>
      </c>
      <c r="Q1565" s="17">
        <f t="shared" si="380"/>
        <v>8605805930.4214878</v>
      </c>
      <c r="AB1565">
        <f t="shared" si="381"/>
        <v>0</v>
      </c>
      <c r="AC1565">
        <f>IF(AB1565=1,"",E1565)</f>
        <v>97.7</v>
      </c>
      <c r="AD1565">
        <f t="shared" si="382"/>
        <v>27.138888888888889</v>
      </c>
    </row>
    <row r="1566" spans="2:30" x14ac:dyDescent="0.35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390"/>
        <v>0.37500000000000039</v>
      </c>
      <c r="G1566" s="17">
        <f t="shared" si="391"/>
        <v>1.3500000000000014</v>
      </c>
      <c r="H1566" s="17">
        <f t="shared" si="383"/>
        <v>108.00000000000011</v>
      </c>
      <c r="I1566" s="17">
        <f t="shared" si="384"/>
        <v>2793.9250000000002</v>
      </c>
      <c r="J1566" s="17">
        <f t="shared" si="385"/>
        <v>116.9537619309414</v>
      </c>
      <c r="K1566" s="17">
        <f t="shared" si="393"/>
        <v>1709177.2310326481</v>
      </c>
      <c r="L1566" s="17">
        <f t="shared" si="386"/>
        <v>3018.8787619309414</v>
      </c>
      <c r="M1566" s="17">
        <f t="shared" si="387"/>
        <v>298567.10955497011</v>
      </c>
      <c r="N1566" s="17">
        <f t="shared" si="388"/>
        <v>24183935.873952579</v>
      </c>
      <c r="O1566" s="17">
        <f t="shared" si="392"/>
        <v>20531429698.680138</v>
      </c>
      <c r="P1566" s="17" t="str">
        <f t="shared" si="389"/>
        <v/>
      </c>
      <c r="Q1566" s="17">
        <f t="shared" si="380"/>
        <v>8605805930.4214878</v>
      </c>
      <c r="AB1566">
        <f t="shared" si="381"/>
        <v>0</v>
      </c>
      <c r="AC1566">
        <f>IF(AB1566=1,"",E1566)</f>
        <v>98.9</v>
      </c>
      <c r="AD1566">
        <f t="shared" si="382"/>
        <v>27.472222222222221</v>
      </c>
    </row>
    <row r="1567" spans="2:30" x14ac:dyDescent="0.35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390"/>
        <v>0.43055555555555475</v>
      </c>
      <c r="G1567" s="17">
        <f t="shared" si="391"/>
        <v>1.5499999999999972</v>
      </c>
      <c r="H1567" s="17">
        <f t="shared" si="383"/>
        <v>123.99999999999977</v>
      </c>
      <c r="I1567" s="17">
        <f t="shared" si="384"/>
        <v>2836.3</v>
      </c>
      <c r="J1567" s="17">
        <f t="shared" si="385"/>
        <v>120.52830200617288</v>
      </c>
      <c r="K1567" s="17">
        <f t="shared" si="393"/>
        <v>1712258.0593346544</v>
      </c>
      <c r="L1567" s="17">
        <f t="shared" si="386"/>
        <v>3080.8283020061731</v>
      </c>
      <c r="M1567" s="17">
        <f t="shared" si="387"/>
        <v>309315.16152141982</v>
      </c>
      <c r="N1567" s="17">
        <f t="shared" si="388"/>
        <v>25363843.244756427</v>
      </c>
      <c r="O1567" s="17">
        <f t="shared" si="392"/>
        <v>20556793541.924892</v>
      </c>
      <c r="P1567" s="17" t="str">
        <f t="shared" si="389"/>
        <v/>
      </c>
      <c r="Q1567" s="17">
        <f t="shared" si="380"/>
        <v>8605805930.4214878</v>
      </c>
      <c r="AB1567">
        <f t="shared" si="381"/>
        <v>0</v>
      </c>
      <c r="AC1567">
        <f>IF(AB1567=1,"",E1567)</f>
        <v>100.4</v>
      </c>
      <c r="AD1567">
        <f t="shared" si="382"/>
        <v>27.888888888888889</v>
      </c>
    </row>
    <row r="1568" spans="2:30" x14ac:dyDescent="0.35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390"/>
        <v>0.44444444444444287</v>
      </c>
      <c r="G1568" s="17">
        <f t="shared" si="391"/>
        <v>1.5999999999999943</v>
      </c>
      <c r="H1568" s="17">
        <f t="shared" si="383"/>
        <v>127.99999999999955</v>
      </c>
      <c r="I1568" s="17">
        <f t="shared" si="384"/>
        <v>2881.5</v>
      </c>
      <c r="J1568" s="17">
        <f t="shared" si="385"/>
        <v>124.40045138888894</v>
      </c>
      <c r="K1568" s="17">
        <f t="shared" si="393"/>
        <v>1715391.9597860433</v>
      </c>
      <c r="L1568" s="17">
        <f t="shared" si="386"/>
        <v>3133.9004513888885</v>
      </c>
      <c r="M1568" s="17">
        <f t="shared" si="387"/>
        <v>319657.84604166663</v>
      </c>
      <c r="N1568" s="17">
        <f t="shared" si="388"/>
        <v>26531601.221458331</v>
      </c>
      <c r="O1568" s="17">
        <f t="shared" si="392"/>
        <v>20583325143.146351</v>
      </c>
      <c r="P1568" s="17" t="str">
        <f t="shared" si="389"/>
        <v/>
      </c>
      <c r="Q1568" s="17">
        <f t="shared" si="380"/>
        <v>8605805930.4214878</v>
      </c>
      <c r="AB1568">
        <f t="shared" si="381"/>
        <v>0</v>
      </c>
      <c r="AC1568">
        <f>IF(AB1568=1,"",E1568)</f>
        <v>102</v>
      </c>
      <c r="AD1568">
        <f t="shared" si="382"/>
        <v>28.333333333333332</v>
      </c>
    </row>
    <row r="1569" spans="2:30" x14ac:dyDescent="0.35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390"/>
        <v>0.44444444444444481</v>
      </c>
      <c r="G1569" s="17">
        <f t="shared" si="391"/>
        <v>1.6000000000000014</v>
      </c>
      <c r="H1569" s="17">
        <f t="shared" si="383"/>
        <v>128.00000000000011</v>
      </c>
      <c r="I1569" s="17">
        <f t="shared" si="384"/>
        <v>2926.7</v>
      </c>
      <c r="J1569" s="17">
        <f t="shared" si="385"/>
        <v>128.33382052469139</v>
      </c>
      <c r="K1569" s="17">
        <f t="shared" si="393"/>
        <v>1718574.9936065678</v>
      </c>
      <c r="L1569" s="17">
        <f t="shared" si="386"/>
        <v>3183.0338205246912</v>
      </c>
      <c r="M1569" s="17">
        <f t="shared" si="387"/>
        <v>329762.30380635802</v>
      </c>
      <c r="N1569" s="17">
        <f t="shared" si="388"/>
        <v>27700033.519734073</v>
      </c>
      <c r="O1569" s="17">
        <f t="shared" si="392"/>
        <v>20611025176.666084</v>
      </c>
      <c r="P1569" s="17" t="str">
        <f t="shared" si="389"/>
        <v/>
      </c>
      <c r="Q1569" s="17">
        <f t="shared" si="380"/>
        <v>8605805930.4214878</v>
      </c>
      <c r="AB1569">
        <f t="shared" si="381"/>
        <v>0</v>
      </c>
      <c r="AC1569">
        <f>IF(AB1569=1,"",E1569)</f>
        <v>103.6</v>
      </c>
      <c r="AD1569">
        <f t="shared" si="382"/>
        <v>28.777777777777775</v>
      </c>
    </row>
    <row r="1570" spans="2:30" x14ac:dyDescent="0.35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390"/>
        <v>0.44444444444444481</v>
      </c>
      <c r="G1570" s="17">
        <f t="shared" si="391"/>
        <v>1.6000000000000014</v>
      </c>
      <c r="H1570" s="17">
        <f t="shared" si="383"/>
        <v>128.00000000000011</v>
      </c>
      <c r="I1570" s="17">
        <f t="shared" si="384"/>
        <v>2971.9</v>
      </c>
      <c r="J1570" s="17">
        <f t="shared" si="385"/>
        <v>132.32840941358029</v>
      </c>
      <c r="K1570" s="17">
        <f t="shared" si="393"/>
        <v>1721807.2220159813</v>
      </c>
      <c r="L1570" s="17">
        <f t="shared" si="386"/>
        <v>3232.2284094135803</v>
      </c>
      <c r="M1570" s="17">
        <f t="shared" si="387"/>
        <v>340030.42867030867</v>
      </c>
      <c r="N1570" s="17">
        <f t="shared" si="388"/>
        <v>28902586.436976235</v>
      </c>
      <c r="O1570" s="17">
        <f t="shared" si="392"/>
        <v>20639927763.103062</v>
      </c>
      <c r="P1570" s="17" t="str">
        <f t="shared" si="389"/>
        <v/>
      </c>
      <c r="Q1570" s="17">
        <f t="shared" si="380"/>
        <v>8605805930.4214878</v>
      </c>
      <c r="AB1570">
        <f t="shared" si="381"/>
        <v>0</v>
      </c>
      <c r="AC1570">
        <f>IF(AB1570=1,"",E1570)</f>
        <v>105.2</v>
      </c>
      <c r="AD1570">
        <f t="shared" si="382"/>
        <v>29.222222222222221</v>
      </c>
    </row>
    <row r="1571" spans="2:30" x14ac:dyDescent="0.35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390"/>
        <v>0.45833333333333293</v>
      </c>
      <c r="G1571" s="17">
        <f t="shared" si="391"/>
        <v>1.6499999999999986</v>
      </c>
      <c r="H1571" s="17">
        <f t="shared" si="383"/>
        <v>131.99999999999989</v>
      </c>
      <c r="I1571" s="17">
        <f t="shared" si="384"/>
        <v>3017.1</v>
      </c>
      <c r="J1571" s="17">
        <f t="shared" si="385"/>
        <v>136.38421805555561</v>
      </c>
      <c r="K1571" s="17">
        <f t="shared" si="393"/>
        <v>1725092.7062340369</v>
      </c>
      <c r="L1571" s="17">
        <f t="shared" si="386"/>
        <v>3285.4842180555556</v>
      </c>
      <c r="M1571" s="17">
        <f t="shared" si="387"/>
        <v>350889.71448833332</v>
      </c>
      <c r="N1571" s="17">
        <f t="shared" si="388"/>
        <v>30176515.445996664</v>
      </c>
      <c r="O1571" s="17">
        <f t="shared" si="392"/>
        <v>20670104278.549057</v>
      </c>
      <c r="P1571" s="17" t="str">
        <f t="shared" si="389"/>
        <v/>
      </c>
      <c r="Q1571" s="17">
        <f t="shared" si="380"/>
        <v>8605805930.4214878</v>
      </c>
      <c r="AB1571">
        <f t="shared" si="381"/>
        <v>0</v>
      </c>
      <c r="AC1571">
        <f>IF(AB1571=1,"",E1571)</f>
        <v>106.8</v>
      </c>
      <c r="AD1571">
        <f t="shared" si="382"/>
        <v>29.666666666666664</v>
      </c>
    </row>
    <row r="1572" spans="2:30" x14ac:dyDescent="0.35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390"/>
        <v>0.47222222222222299</v>
      </c>
      <c r="G1572" s="17">
        <f t="shared" si="391"/>
        <v>1.7000000000000028</v>
      </c>
      <c r="H1572" s="17">
        <f t="shared" si="383"/>
        <v>136.00000000000023</v>
      </c>
      <c r="I1572" s="17">
        <f t="shared" si="384"/>
        <v>3065.125</v>
      </c>
      <c r="J1572" s="17">
        <f t="shared" si="385"/>
        <v>140.76059341242288</v>
      </c>
      <c r="K1572" s="17">
        <f t="shared" si="393"/>
        <v>1728434.5918274494</v>
      </c>
      <c r="L1572" s="17">
        <f t="shared" si="386"/>
        <v>3341.8855934124231</v>
      </c>
      <c r="M1572" s="17">
        <f t="shared" si="387"/>
        <v>362594.5868852479</v>
      </c>
      <c r="N1572" s="17">
        <f t="shared" si="388"/>
        <v>31545729.059016567</v>
      </c>
      <c r="O1572" s="17">
        <f t="shared" si="392"/>
        <v>20701650007.608074</v>
      </c>
      <c r="P1572" s="17" t="str">
        <f t="shared" si="389"/>
        <v/>
      </c>
      <c r="Q1572" s="17">
        <f t="shared" si="380"/>
        <v>8605805930.4214878</v>
      </c>
      <c r="AB1572">
        <f t="shared" si="381"/>
        <v>0</v>
      </c>
      <c r="AC1572">
        <f>IF(AB1572=1,"",E1572)</f>
        <v>108.5</v>
      </c>
      <c r="AD1572">
        <f t="shared" si="382"/>
        <v>30.138888888888889</v>
      </c>
    </row>
    <row r="1573" spans="2:30" x14ac:dyDescent="0.35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390"/>
        <v>0.47222222222222299</v>
      </c>
      <c r="G1573" s="17">
        <f t="shared" si="391"/>
        <v>1.7000000000000028</v>
      </c>
      <c r="H1573" s="17">
        <f t="shared" si="383"/>
        <v>136.00000000000023</v>
      </c>
      <c r="I1573" s="17">
        <f t="shared" si="384"/>
        <v>3113.15</v>
      </c>
      <c r="J1573" s="17">
        <f t="shared" si="385"/>
        <v>145.20608013117291</v>
      </c>
      <c r="K1573" s="17">
        <f t="shared" si="393"/>
        <v>1731828.9479075805</v>
      </c>
      <c r="L1573" s="17">
        <f t="shared" si="386"/>
        <v>3394.3560801311733</v>
      </c>
      <c r="M1573" s="17">
        <f t="shared" si="387"/>
        <v>374058.04003045527</v>
      </c>
      <c r="N1573" s="17">
        <f t="shared" si="388"/>
        <v>32917107.522680063</v>
      </c>
      <c r="O1573" s="17">
        <f t="shared" si="392"/>
        <v>20734567115.130753</v>
      </c>
      <c r="P1573" s="17" t="str">
        <f t="shared" si="389"/>
        <v/>
      </c>
      <c r="Q1573" s="17">
        <f t="shared" si="380"/>
        <v>8605805930.4214878</v>
      </c>
      <c r="AB1573">
        <f t="shared" si="381"/>
        <v>0</v>
      </c>
      <c r="AC1573">
        <f>IF(AB1573=1,"",E1573)</f>
        <v>110.2</v>
      </c>
      <c r="AD1573">
        <f t="shared" si="382"/>
        <v>30.611111111111111</v>
      </c>
    </row>
    <row r="1574" spans="2:30" x14ac:dyDescent="0.35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390"/>
        <v>0.4861111111111111</v>
      </c>
      <c r="G1574" s="17">
        <f t="shared" si="391"/>
        <v>1.75</v>
      </c>
      <c r="H1574" s="17">
        <f t="shared" si="383"/>
        <v>140</v>
      </c>
      <c r="I1574" s="17">
        <f t="shared" si="384"/>
        <v>3161.1750000000002</v>
      </c>
      <c r="J1574" s="17">
        <f t="shared" si="385"/>
        <v>149.72067821180562</v>
      </c>
      <c r="K1574" s="17">
        <f t="shared" si="393"/>
        <v>1735279.8435857922</v>
      </c>
      <c r="L1574" s="17">
        <f t="shared" si="386"/>
        <v>3450.8956782118057</v>
      </c>
      <c r="M1574" s="17">
        <f t="shared" si="387"/>
        <v>386155.22639190109</v>
      </c>
      <c r="N1574" s="17">
        <f t="shared" si="388"/>
        <v>34367815.1488792</v>
      </c>
      <c r="O1574" s="17">
        <f t="shared" si="392"/>
        <v>20768934930.279633</v>
      </c>
      <c r="P1574" s="17" t="str">
        <f t="shared" si="389"/>
        <v/>
      </c>
      <c r="Q1574" s="17">
        <f t="shared" si="380"/>
        <v>8605805930.4214878</v>
      </c>
      <c r="AB1574">
        <f t="shared" si="381"/>
        <v>0</v>
      </c>
      <c r="AC1574">
        <f>IF(AB1574=1,"",E1574)</f>
        <v>111.9</v>
      </c>
      <c r="AD1574">
        <f t="shared" si="382"/>
        <v>31.083333333333336</v>
      </c>
    </row>
    <row r="1575" spans="2:30" x14ac:dyDescent="0.35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390"/>
        <v>0.47222222222222104</v>
      </c>
      <c r="G1575" s="17">
        <f t="shared" si="391"/>
        <v>1.6999999999999957</v>
      </c>
      <c r="H1575" s="17">
        <f t="shared" si="383"/>
        <v>135.99999999999966</v>
      </c>
      <c r="I1575" s="17">
        <f t="shared" si="384"/>
        <v>3212.0250000000001</v>
      </c>
      <c r="J1575" s="17">
        <f t="shared" si="385"/>
        <v>154.57616987847229</v>
      </c>
      <c r="K1575" s="17">
        <f t="shared" si="393"/>
        <v>1738782.4447556706</v>
      </c>
      <c r="L1575" s="17">
        <f t="shared" si="386"/>
        <v>3502.6011698784719</v>
      </c>
      <c r="M1575" s="17">
        <f t="shared" si="387"/>
        <v>398245.75301518227</v>
      </c>
      <c r="N1575" s="17">
        <f t="shared" si="388"/>
        <v>35842117.771366403</v>
      </c>
      <c r="O1575" s="17">
        <f t="shared" si="392"/>
        <v>20804777048.050999</v>
      </c>
      <c r="P1575" s="17" t="str">
        <f t="shared" si="389"/>
        <v/>
      </c>
      <c r="Q1575" s="17">
        <f t="shared" si="380"/>
        <v>8605805930.4214878</v>
      </c>
      <c r="AB1575">
        <f t="shared" si="381"/>
        <v>0</v>
      </c>
      <c r="AC1575">
        <f>IF(AB1575=1,"",E1575)</f>
        <v>113.7</v>
      </c>
      <c r="AD1575">
        <f t="shared" si="382"/>
        <v>31.583333333333332</v>
      </c>
    </row>
    <row r="1576" spans="2:30" x14ac:dyDescent="0.35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390"/>
        <v>0.43055555555555475</v>
      </c>
      <c r="G1576" s="17">
        <f t="shared" si="391"/>
        <v>1.5499999999999972</v>
      </c>
      <c r="H1576" s="17">
        <f t="shared" si="383"/>
        <v>123.99999999999977</v>
      </c>
      <c r="I1576" s="17">
        <f t="shared" si="384"/>
        <v>3257.2249999999999</v>
      </c>
      <c r="J1576" s="17">
        <f t="shared" si="385"/>
        <v>158.95720845871915</v>
      </c>
      <c r="K1576" s="17">
        <f t="shared" si="393"/>
        <v>1742322.6269641293</v>
      </c>
      <c r="L1576" s="17">
        <f t="shared" si="386"/>
        <v>3540.1822084587184</v>
      </c>
      <c r="M1576" s="17">
        <f t="shared" si="387"/>
        <v>408183.0086352902</v>
      </c>
      <c r="N1576" s="17">
        <f t="shared" si="388"/>
        <v>37144653.785811409</v>
      </c>
      <c r="O1576" s="17">
        <f t="shared" si="392"/>
        <v>20841921701.836811</v>
      </c>
      <c r="P1576" s="17" t="str">
        <f t="shared" si="389"/>
        <v/>
      </c>
      <c r="Q1576" s="17">
        <f t="shared" si="380"/>
        <v>8605805930.4214878</v>
      </c>
      <c r="AB1576">
        <f t="shared" si="381"/>
        <v>0</v>
      </c>
      <c r="AC1576">
        <f>IF(AB1576=1,"",E1576)</f>
        <v>115.3</v>
      </c>
      <c r="AD1576">
        <f t="shared" si="382"/>
        <v>32.027777777777779</v>
      </c>
    </row>
    <row r="1577" spans="2:30" x14ac:dyDescent="0.35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390"/>
        <v>0.40277777777777857</v>
      </c>
      <c r="G1577" s="17">
        <f t="shared" si="391"/>
        <v>1.4500000000000028</v>
      </c>
      <c r="H1577" s="17">
        <f t="shared" si="383"/>
        <v>116.00000000000023</v>
      </c>
      <c r="I1577" s="17">
        <f t="shared" si="384"/>
        <v>3299.6</v>
      </c>
      <c r="J1577" s="17">
        <f t="shared" si="385"/>
        <v>163.12003209876542</v>
      </c>
      <c r="K1577" s="17">
        <f t="shared" si="393"/>
        <v>1745901.346996228</v>
      </c>
      <c r="L1577" s="17">
        <f t="shared" si="386"/>
        <v>3578.7200320987658</v>
      </c>
      <c r="M1577" s="17">
        <f t="shared" si="387"/>
        <v>417994.49974913587</v>
      </c>
      <c r="N1577" s="17">
        <f t="shared" si="388"/>
        <v>38455493.9769205</v>
      </c>
      <c r="O1577" s="17">
        <f t="shared" si="392"/>
        <v>20880377195.813732</v>
      </c>
      <c r="P1577" s="17" t="str">
        <f t="shared" si="389"/>
        <v/>
      </c>
      <c r="Q1577" s="17">
        <f t="shared" si="380"/>
        <v>8605805930.4214878</v>
      </c>
      <c r="AB1577">
        <f t="shared" si="381"/>
        <v>0</v>
      </c>
      <c r="AC1577">
        <f>IF(AB1577=1,"",E1577)</f>
        <v>116.8</v>
      </c>
      <c r="AD1577">
        <f t="shared" si="382"/>
        <v>32.444444444444443</v>
      </c>
    </row>
    <row r="1578" spans="2:30" x14ac:dyDescent="0.35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390"/>
        <v>0.37500000000000039</v>
      </c>
      <c r="G1578" s="17">
        <f t="shared" si="391"/>
        <v>1.3500000000000014</v>
      </c>
      <c r="H1578" s="17">
        <f t="shared" si="383"/>
        <v>108.00000000000011</v>
      </c>
      <c r="I1578" s="17">
        <f t="shared" si="384"/>
        <v>3339.15</v>
      </c>
      <c r="J1578" s="17">
        <f t="shared" si="385"/>
        <v>167.05387951388892</v>
      </c>
      <c r="K1578" s="17">
        <f t="shared" si="393"/>
        <v>1749515.5508757418</v>
      </c>
      <c r="L1578" s="17">
        <f t="shared" si="386"/>
        <v>3614.2038795138892</v>
      </c>
      <c r="M1578" s="17">
        <f t="shared" si="387"/>
        <v>427198.89855854172</v>
      </c>
      <c r="N1578" s="17">
        <f t="shared" si="388"/>
        <v>39729497.565944381</v>
      </c>
      <c r="O1578" s="17">
        <f t="shared" si="392"/>
        <v>20920106693.379677</v>
      </c>
      <c r="P1578" s="17" t="str">
        <f t="shared" si="389"/>
        <v/>
      </c>
      <c r="Q1578" s="17">
        <f t="shared" si="380"/>
        <v>8605805930.4214878</v>
      </c>
      <c r="AB1578">
        <f t="shared" si="381"/>
        <v>0</v>
      </c>
      <c r="AC1578">
        <f>IF(AB1578=1,"",E1578)</f>
        <v>118.2</v>
      </c>
      <c r="AD1578">
        <f t="shared" si="382"/>
        <v>32.833333333333336</v>
      </c>
    </row>
    <row r="1579" spans="2:30" x14ac:dyDescent="0.35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390"/>
        <v>0.34722222222222221</v>
      </c>
      <c r="G1579" s="17">
        <f t="shared" si="391"/>
        <v>1.25</v>
      </c>
      <c r="H1579" s="17">
        <f t="shared" si="383"/>
        <v>100</v>
      </c>
      <c r="I1579" s="17">
        <f t="shared" si="384"/>
        <v>3375.875</v>
      </c>
      <c r="J1579" s="17">
        <f t="shared" si="385"/>
        <v>170.7487068383488</v>
      </c>
      <c r="K1579" s="17">
        <f t="shared" si="393"/>
        <v>1753162.1745825801</v>
      </c>
      <c r="L1579" s="17">
        <f t="shared" si="386"/>
        <v>3646.6237068383489</v>
      </c>
      <c r="M1579" s="17">
        <f t="shared" si="387"/>
        <v>435771.53296718269</v>
      </c>
      <c r="N1579" s="17">
        <f t="shared" si="388"/>
        <v>40962524.098915175</v>
      </c>
      <c r="O1579" s="17">
        <f t="shared" si="392"/>
        <v>20961069217.478592</v>
      </c>
      <c r="P1579" s="17" t="str">
        <f t="shared" si="389"/>
        <v/>
      </c>
      <c r="Q1579" s="17">
        <f t="shared" si="380"/>
        <v>8605805930.4214878</v>
      </c>
      <c r="AB1579">
        <f t="shared" si="381"/>
        <v>0</v>
      </c>
      <c r="AC1579">
        <f>IF(AB1579=1,"",E1579)</f>
        <v>119.5</v>
      </c>
      <c r="AD1579">
        <f t="shared" si="382"/>
        <v>33.194444444444443</v>
      </c>
    </row>
    <row r="1580" spans="2:30" x14ac:dyDescent="0.35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390"/>
        <v>0.31944444444444403</v>
      </c>
      <c r="G1580" s="17">
        <f t="shared" si="391"/>
        <v>1.1499999999999986</v>
      </c>
      <c r="H1580" s="17">
        <f t="shared" si="383"/>
        <v>91.999999999999886</v>
      </c>
      <c r="I1580" s="17">
        <f t="shared" si="384"/>
        <v>3409.7750000000001</v>
      </c>
      <c r="J1580" s="17">
        <f t="shared" si="385"/>
        <v>174.19518762538584</v>
      </c>
      <c r="K1580" s="17">
        <f t="shared" si="393"/>
        <v>1756838.1447702055</v>
      </c>
      <c r="L1580" s="17">
        <f t="shared" si="386"/>
        <v>3675.9701876253857</v>
      </c>
      <c r="M1580" s="17">
        <f t="shared" si="387"/>
        <v>443689.60164638405</v>
      </c>
      <c r="N1580" s="17">
        <f t="shared" si="388"/>
        <v>42150512.156406485</v>
      </c>
      <c r="O1580" s="17">
        <f t="shared" si="392"/>
        <v>21003219729.634998</v>
      </c>
      <c r="P1580" s="17" t="str">
        <f t="shared" si="389"/>
        <v/>
      </c>
      <c r="Q1580" s="17">
        <f t="shared" si="380"/>
        <v>8605805930.4214878</v>
      </c>
      <c r="AB1580">
        <f t="shared" si="381"/>
        <v>0</v>
      </c>
      <c r="AC1580">
        <f>IF(AB1580=1,"",E1580)</f>
        <v>120.7</v>
      </c>
      <c r="AD1580">
        <f t="shared" si="382"/>
        <v>33.527777777777779</v>
      </c>
    </row>
    <row r="1581" spans="2:30" x14ac:dyDescent="0.35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390"/>
        <v>0.26388888888888767</v>
      </c>
      <c r="G1581" s="17">
        <f t="shared" si="391"/>
        <v>0.94999999999999574</v>
      </c>
      <c r="H1581" s="17">
        <f t="shared" si="383"/>
        <v>75.999999999999645</v>
      </c>
      <c r="I1581" s="17">
        <f t="shared" si="384"/>
        <v>3440.85</v>
      </c>
      <c r="J1581" s="17">
        <f t="shared" si="385"/>
        <v>177.38471284722226</v>
      </c>
      <c r="K1581" s="17">
        <f t="shared" si="393"/>
        <v>1760532.3794830528</v>
      </c>
      <c r="L1581" s="17">
        <f t="shared" si="386"/>
        <v>3694.2347128472215</v>
      </c>
      <c r="M1581" s="17">
        <f t="shared" si="387"/>
        <v>449957.78802479157</v>
      </c>
      <c r="N1581" s="17">
        <f t="shared" si="388"/>
        <v>43195947.650379993</v>
      </c>
      <c r="O1581" s="17">
        <f t="shared" si="392"/>
        <v>21046415677.285378</v>
      </c>
      <c r="P1581" s="17" t="str">
        <f t="shared" si="389"/>
        <v/>
      </c>
      <c r="Q1581" s="17">
        <f t="shared" si="380"/>
        <v>8605805930.4214878</v>
      </c>
      <c r="AB1581">
        <f t="shared" si="381"/>
        <v>0</v>
      </c>
      <c r="AC1581">
        <f>IF(AB1581=1,"",E1581)</f>
        <v>121.8</v>
      </c>
      <c r="AD1581">
        <f t="shared" si="382"/>
        <v>33.833333333333329</v>
      </c>
    </row>
    <row r="1582" spans="2:30" x14ac:dyDescent="0.35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390"/>
        <v>0.19444444444444522</v>
      </c>
      <c r="G1582" s="17">
        <f t="shared" si="391"/>
        <v>0.70000000000000284</v>
      </c>
      <c r="H1582" s="17">
        <f t="shared" si="383"/>
        <v>56.000000000000227</v>
      </c>
      <c r="I1582" s="17">
        <f t="shared" si="384"/>
        <v>3463.45</v>
      </c>
      <c r="J1582" s="17">
        <f t="shared" si="385"/>
        <v>179.72254216820991</v>
      </c>
      <c r="K1582" s="17">
        <f t="shared" si="393"/>
        <v>1764231.5520252211</v>
      </c>
      <c r="L1582" s="17">
        <f t="shared" si="386"/>
        <v>3699.1725421682099</v>
      </c>
      <c r="M1582" s="17">
        <f t="shared" si="387"/>
        <v>453518.55366982252</v>
      </c>
      <c r="N1582" s="17">
        <f t="shared" si="388"/>
        <v>43991299.705972783</v>
      </c>
      <c r="O1582" s="17">
        <f t="shared" si="392"/>
        <v>21090406976.991352</v>
      </c>
      <c r="P1582" s="17" t="str">
        <f t="shared" si="389"/>
        <v/>
      </c>
      <c r="Q1582" s="17">
        <f t="shared" si="380"/>
        <v>8605805930.4214878</v>
      </c>
      <c r="AB1582">
        <f t="shared" si="381"/>
        <v>0</v>
      </c>
      <c r="AC1582">
        <f>IF(AB1582=1,"",E1582)</f>
        <v>122.6</v>
      </c>
      <c r="AD1582">
        <f t="shared" si="382"/>
        <v>34.05555555555555</v>
      </c>
    </row>
    <row r="1583" spans="2:30" x14ac:dyDescent="0.35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390"/>
        <v>0.1388888888888889</v>
      </c>
      <c r="G1583" s="17">
        <f t="shared" si="391"/>
        <v>0.5</v>
      </c>
      <c r="H1583" s="17">
        <f t="shared" si="383"/>
        <v>40</v>
      </c>
      <c r="I1583" s="17">
        <f t="shared" si="384"/>
        <v>3480.4</v>
      </c>
      <c r="J1583" s="17">
        <f t="shared" si="385"/>
        <v>181.4859580246914</v>
      </c>
      <c r="K1583" s="17">
        <f t="shared" si="393"/>
        <v>1767933.4379832458</v>
      </c>
      <c r="L1583" s="17">
        <f t="shared" si="386"/>
        <v>3701.8859580246917</v>
      </c>
      <c r="M1583" s="17">
        <f t="shared" si="387"/>
        <v>456072.35002864205</v>
      </c>
      <c r="N1583" s="17">
        <f t="shared" si="388"/>
        <v>44695090.302806921</v>
      </c>
      <c r="O1583" s="17">
        <f t="shared" si="392"/>
        <v>21135102067.294159</v>
      </c>
      <c r="P1583" s="17" t="str">
        <f t="shared" si="389"/>
        <v/>
      </c>
      <c r="Q1583" s="17">
        <f t="shared" si="380"/>
        <v>8605805930.4214878</v>
      </c>
      <c r="AB1583">
        <f t="shared" si="381"/>
        <v>0</v>
      </c>
      <c r="AC1583">
        <f>IF(AB1583=1,"",E1583)</f>
        <v>123.2</v>
      </c>
      <c r="AD1583">
        <f t="shared" si="382"/>
        <v>34.222222222222221</v>
      </c>
    </row>
    <row r="1584" spans="2:30" x14ac:dyDescent="0.35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390"/>
        <v>6.9444444444444448E-2</v>
      </c>
      <c r="G1584" s="17">
        <f t="shared" si="391"/>
        <v>0.25</v>
      </c>
      <c r="H1584" s="17">
        <f t="shared" si="383"/>
        <v>20</v>
      </c>
      <c r="I1584" s="17">
        <f t="shared" si="384"/>
        <v>3491.7</v>
      </c>
      <c r="J1584" s="17">
        <f t="shared" si="385"/>
        <v>182.66635138888893</v>
      </c>
      <c r="K1584" s="17">
        <f t="shared" si="393"/>
        <v>1771627.8043346347</v>
      </c>
      <c r="L1584" s="17">
        <f t="shared" si="386"/>
        <v>3694.3663513888887</v>
      </c>
      <c r="M1584" s="17">
        <f t="shared" si="387"/>
        <v>456623.68103166664</v>
      </c>
      <c r="N1584" s="17">
        <f t="shared" si="388"/>
        <v>45205744.422134995</v>
      </c>
      <c r="O1584" s="17">
        <f t="shared" si="392"/>
        <v>21180307811.716293</v>
      </c>
      <c r="P1584" s="17" t="str">
        <f t="shared" si="389"/>
        <v/>
      </c>
      <c r="Q1584" s="17">
        <f t="shared" si="380"/>
        <v>8605805930.4214878</v>
      </c>
      <c r="AB1584">
        <f t="shared" si="381"/>
        <v>0</v>
      </c>
      <c r="AC1584">
        <f>IF(AB1584=1,"",E1584)</f>
        <v>123.6</v>
      </c>
      <c r="AD1584">
        <f t="shared" si="382"/>
        <v>34.333333333333329</v>
      </c>
    </row>
    <row r="1585" spans="2:30" x14ac:dyDescent="0.35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390"/>
        <v>0</v>
      </c>
      <c r="G1585" s="17">
        <f t="shared" si="391"/>
        <v>0</v>
      </c>
      <c r="H1585" s="17">
        <f t="shared" si="383"/>
        <v>0</v>
      </c>
      <c r="I1585" s="17">
        <f t="shared" si="384"/>
        <v>3494.5250000000001</v>
      </c>
      <c r="J1585" s="17">
        <f t="shared" si="385"/>
        <v>182.96204757908961</v>
      </c>
      <c r="K1585" s="17">
        <f t="shared" si="393"/>
        <v>1775305.2913822138</v>
      </c>
      <c r="L1585" s="17">
        <f t="shared" si="386"/>
        <v>3677.4870475790899</v>
      </c>
      <c r="M1585" s="17">
        <f t="shared" si="387"/>
        <v>454905.14778553345</v>
      </c>
      <c r="N1585" s="17">
        <f t="shared" si="388"/>
        <v>45490514.778553344</v>
      </c>
      <c r="O1585" s="17">
        <f t="shared" si="392"/>
        <v>21225798326.494846</v>
      </c>
      <c r="P1585" s="17" t="str">
        <f t="shared" si="389"/>
        <v/>
      </c>
      <c r="Q1585" s="17">
        <f t="shared" si="380"/>
        <v>8605805930.4214878</v>
      </c>
      <c r="AB1585">
        <f t="shared" si="381"/>
        <v>0</v>
      </c>
      <c r="AC1585">
        <f>IF(AB1585=1,"",E1585)</f>
        <v>123.7</v>
      </c>
      <c r="AD1585">
        <f t="shared" si="382"/>
        <v>34.361111111111114</v>
      </c>
    </row>
    <row r="1586" spans="2:30" x14ac:dyDescent="0.35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390"/>
        <v>-5.5555555555556344E-2</v>
      </c>
      <c r="G1586" s="17">
        <f t="shared" si="391"/>
        <v>-0.20000000000000284</v>
      </c>
      <c r="H1586" s="17">
        <f t="shared" si="383"/>
        <v>-16.000000000000227</v>
      </c>
      <c r="I1586" s="17">
        <f t="shared" si="384"/>
        <v>3491.7</v>
      </c>
      <c r="J1586" s="17">
        <f t="shared" si="385"/>
        <v>182.66635138888893</v>
      </c>
      <c r="K1586" s="17">
        <f t="shared" si="393"/>
        <v>1778963.6577336027</v>
      </c>
      <c r="L1586" s="17">
        <f t="shared" si="386"/>
        <v>3658.3663513888887</v>
      </c>
      <c r="M1586" s="17">
        <f t="shared" si="387"/>
        <v>452174.0810316666</v>
      </c>
      <c r="N1586" s="17">
        <f t="shared" si="388"/>
        <v>45669582.184198327</v>
      </c>
      <c r="O1586" s="17">
        <f t="shared" si="392"/>
        <v>21271467908.679043</v>
      </c>
      <c r="P1586" s="17" t="str">
        <f t="shared" si="389"/>
        <v/>
      </c>
      <c r="Q1586" s="17">
        <f t="shared" si="380"/>
        <v>8605805930.4214878</v>
      </c>
      <c r="AB1586">
        <f t="shared" si="381"/>
        <v>0</v>
      </c>
      <c r="AC1586">
        <f>IF(AB1586=1,"",E1586)</f>
        <v>123.6</v>
      </c>
      <c r="AD1586">
        <f t="shared" si="382"/>
        <v>34.333333333333329</v>
      </c>
    </row>
    <row r="1587" spans="2:30" x14ac:dyDescent="0.35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390"/>
        <v>-8.3333333333332538E-2</v>
      </c>
      <c r="G1587" s="17">
        <f t="shared" si="391"/>
        <v>-0.29999999999999716</v>
      </c>
      <c r="H1587" s="17">
        <f t="shared" si="383"/>
        <v>-23.999999999999773</v>
      </c>
      <c r="I1587" s="17">
        <f t="shared" si="384"/>
        <v>3483.2249999999999</v>
      </c>
      <c r="J1587" s="17">
        <f t="shared" si="385"/>
        <v>181.78069765625003</v>
      </c>
      <c r="K1587" s="17">
        <f t="shared" si="393"/>
        <v>1782604.6634312589</v>
      </c>
      <c r="L1587" s="17">
        <f t="shared" si="386"/>
        <v>3641.0056976562505</v>
      </c>
      <c r="M1587" s="17">
        <f t="shared" si="387"/>
        <v>448936.0025210157</v>
      </c>
      <c r="N1587" s="17">
        <f t="shared" si="388"/>
        <v>45791472.257143602</v>
      </c>
      <c r="O1587" s="17">
        <f t="shared" si="392"/>
        <v>21317259380.936188</v>
      </c>
      <c r="P1587" s="17" t="str">
        <f t="shared" si="389"/>
        <v/>
      </c>
      <c r="Q1587" s="17">
        <f t="shared" si="380"/>
        <v>8605805930.4214878</v>
      </c>
      <c r="AB1587">
        <f t="shared" si="381"/>
        <v>0</v>
      </c>
      <c r="AC1587">
        <f>IF(AB1587=1,"",E1587)</f>
        <v>123.3</v>
      </c>
      <c r="AD1587">
        <f t="shared" si="382"/>
        <v>34.25</v>
      </c>
    </row>
    <row r="1588" spans="2:30" x14ac:dyDescent="0.35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390"/>
        <v>-0.11111111111111072</v>
      </c>
      <c r="G1588" s="17">
        <f t="shared" si="391"/>
        <v>-0.39999999999999858</v>
      </c>
      <c r="H1588" s="17">
        <f t="shared" si="383"/>
        <v>-31.999999999999886</v>
      </c>
      <c r="I1588" s="17">
        <f t="shared" si="384"/>
        <v>3474.75</v>
      </c>
      <c r="J1588" s="17">
        <f t="shared" si="385"/>
        <v>180.89719618055565</v>
      </c>
      <c r="K1588" s="17">
        <f t="shared" si="393"/>
        <v>1786228.3106274395</v>
      </c>
      <c r="L1588" s="17">
        <f t="shared" si="386"/>
        <v>3623.6471961805555</v>
      </c>
      <c r="M1588" s="17">
        <f t="shared" si="387"/>
        <v>445708.60513020831</v>
      </c>
      <c r="N1588" s="17">
        <f t="shared" si="388"/>
        <v>45907986.328411452</v>
      </c>
      <c r="O1588" s="17">
        <f t="shared" si="392"/>
        <v>21363167367.264599</v>
      </c>
      <c r="P1588" s="17" t="str">
        <f t="shared" si="389"/>
        <v/>
      </c>
      <c r="Q1588" s="17">
        <f t="shared" si="380"/>
        <v>8605805930.4214878</v>
      </c>
      <c r="AB1588">
        <f t="shared" si="381"/>
        <v>0</v>
      </c>
      <c r="AC1588">
        <f>IF(AB1588=1,"",E1588)</f>
        <v>123</v>
      </c>
      <c r="AD1588">
        <f t="shared" si="382"/>
        <v>34.166666666666664</v>
      </c>
    </row>
    <row r="1589" spans="2:30" x14ac:dyDescent="0.35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390"/>
        <v>-0.12500000000000078</v>
      </c>
      <c r="G1589" s="17">
        <f t="shared" si="391"/>
        <v>-0.45000000000000284</v>
      </c>
      <c r="H1589" s="17">
        <f t="shared" si="383"/>
        <v>-36.000000000000227</v>
      </c>
      <c r="I1589" s="17">
        <f t="shared" si="384"/>
        <v>3460.625</v>
      </c>
      <c r="J1589" s="17">
        <f t="shared" si="385"/>
        <v>179.42947651427477</v>
      </c>
      <c r="K1589" s="17">
        <f t="shared" si="393"/>
        <v>1789832.3651039538</v>
      </c>
      <c r="L1589" s="17">
        <f t="shared" si="386"/>
        <v>3604.0544765142749</v>
      </c>
      <c r="M1589" s="17">
        <f t="shared" si="387"/>
        <v>441496.67337299866</v>
      </c>
      <c r="N1589" s="17">
        <f t="shared" si="388"/>
        <v>45915654.030791864</v>
      </c>
      <c r="O1589" s="17">
        <f t="shared" si="392"/>
        <v>21409083021.295391</v>
      </c>
      <c r="P1589" s="17" t="str">
        <f t="shared" si="389"/>
        <v/>
      </c>
      <c r="Q1589" s="17">
        <f t="shared" si="380"/>
        <v>8605805930.4214878</v>
      </c>
      <c r="AB1589">
        <f t="shared" si="381"/>
        <v>0</v>
      </c>
      <c r="AC1589">
        <f>IF(AB1589=1,"",E1589)</f>
        <v>122.5</v>
      </c>
      <c r="AD1589">
        <f t="shared" si="382"/>
        <v>34.027777777777779</v>
      </c>
    </row>
    <row r="1590" spans="2:30" x14ac:dyDescent="0.35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390"/>
        <v>-0.1388888888888889</v>
      </c>
      <c r="G1590" s="17">
        <f t="shared" si="391"/>
        <v>-0.5</v>
      </c>
      <c r="H1590" s="17">
        <f t="shared" si="383"/>
        <v>-40</v>
      </c>
      <c r="I1590" s="17">
        <f t="shared" si="384"/>
        <v>3449.3249999999998</v>
      </c>
      <c r="J1590" s="17">
        <f t="shared" si="385"/>
        <v>178.2596052951389</v>
      </c>
      <c r="K1590" s="17">
        <f t="shared" si="393"/>
        <v>1793419.949709249</v>
      </c>
      <c r="L1590" s="17">
        <f t="shared" si="386"/>
        <v>3587.5846052951388</v>
      </c>
      <c r="M1590" s="17">
        <f t="shared" si="387"/>
        <v>438044.0803065364</v>
      </c>
      <c r="N1590" s="17">
        <f t="shared" si="388"/>
        <v>45994628.43218632</v>
      </c>
      <c r="O1590" s="17">
        <f t="shared" si="392"/>
        <v>21455077649.727577</v>
      </c>
      <c r="P1590" s="17" t="str">
        <f t="shared" si="389"/>
        <v/>
      </c>
      <c r="Q1590" s="17">
        <f t="shared" si="380"/>
        <v>8605805930.4214878</v>
      </c>
      <c r="AB1590">
        <f t="shared" si="381"/>
        <v>0</v>
      </c>
      <c r="AC1590">
        <f>IF(AB1590=1,"",E1590)</f>
        <v>122.1</v>
      </c>
      <c r="AD1590">
        <f t="shared" si="382"/>
        <v>33.916666666666664</v>
      </c>
    </row>
    <row r="1591" spans="2:30" x14ac:dyDescent="0.35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390"/>
        <v>-0.18055555555555516</v>
      </c>
      <c r="G1591" s="17">
        <f t="shared" si="391"/>
        <v>-0.64999999999999858</v>
      </c>
      <c r="H1591" s="17">
        <f t="shared" si="383"/>
        <v>-51.999999999999886</v>
      </c>
      <c r="I1591" s="17">
        <f t="shared" si="384"/>
        <v>3432.375</v>
      </c>
      <c r="J1591" s="17">
        <f t="shared" si="385"/>
        <v>176.51197265625001</v>
      </c>
      <c r="K1591" s="17">
        <f t="shared" si="393"/>
        <v>1796976.8366819052</v>
      </c>
      <c r="L1591" s="17">
        <f t="shared" si="386"/>
        <v>3556.8869726562498</v>
      </c>
      <c r="M1591" s="17">
        <f t="shared" si="387"/>
        <v>432161.76717773435</v>
      </c>
      <c r="N1591" s="17">
        <f t="shared" si="388"/>
        <v>45809147.320839845</v>
      </c>
      <c r="O1591" s="17">
        <f t="shared" si="392"/>
        <v>21500886797.048416</v>
      </c>
      <c r="P1591" s="17">
        <f t="shared" si="389"/>
        <v>45809147.320839845</v>
      </c>
      <c r="Q1591" s="17">
        <f>Q1538+P1591</f>
        <v>8651615077.7423267</v>
      </c>
      <c r="AB1591">
        <f t="shared" si="381"/>
        <v>0</v>
      </c>
      <c r="AC1591">
        <f>IF(AB1591=1,"",E1591)</f>
        <v>121.5</v>
      </c>
      <c r="AD1591">
        <f t="shared" si="382"/>
        <v>33.75</v>
      </c>
    </row>
    <row r="1592" spans="2:30" x14ac:dyDescent="0.35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390"/>
        <v>-0.20833333333333331</v>
      </c>
      <c r="G1592" s="17">
        <f t="shared" si="391"/>
        <v>-0.75</v>
      </c>
      <c r="H1592" s="17">
        <f t="shared" si="383"/>
        <v>-59.999999999999993</v>
      </c>
      <c r="I1592" s="17">
        <f t="shared" si="384"/>
        <v>3412.6</v>
      </c>
      <c r="J1592" s="17">
        <f t="shared" si="385"/>
        <v>174.48394876543216</v>
      </c>
      <c r="K1592" s="17">
        <f t="shared" si="393"/>
        <v>1800503.9206306706</v>
      </c>
      <c r="L1592" s="17">
        <f t="shared" si="386"/>
        <v>3527.0839487654321</v>
      </c>
      <c r="M1592" s="17">
        <f t="shared" si="387"/>
        <v>426071.74101086421</v>
      </c>
      <c r="N1592" s="17">
        <f t="shared" si="388"/>
        <v>45589676.28816247</v>
      </c>
      <c r="O1592" s="17">
        <f t="shared" si="392"/>
        <v>21546476473.336578</v>
      </c>
      <c r="P1592" s="17">
        <f t="shared" si="389"/>
        <v>45589676.28816247</v>
      </c>
      <c r="Q1592" s="17">
        <f>Q1591+P1592</f>
        <v>8697204754.030489</v>
      </c>
      <c r="AB1592">
        <f t="shared" si="381"/>
        <v>0</v>
      </c>
      <c r="AC1592">
        <f>IF(AB1592=1,"",E1592)</f>
        <v>120.8</v>
      </c>
      <c r="AD1592">
        <f t="shared" si="382"/>
        <v>33.555555555555557</v>
      </c>
    </row>
    <row r="1593" spans="2:30" x14ac:dyDescent="0.35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390"/>
        <v>-0.23611111111111149</v>
      </c>
      <c r="G1593" s="17">
        <f t="shared" si="391"/>
        <v>-0.85000000000000142</v>
      </c>
      <c r="H1593" s="17">
        <f t="shared" si="383"/>
        <v>-68.000000000000114</v>
      </c>
      <c r="I1593" s="17">
        <f t="shared" si="384"/>
        <v>3390</v>
      </c>
      <c r="J1593" s="17">
        <f t="shared" si="385"/>
        <v>172.18055555555563</v>
      </c>
      <c r="K1593" s="17">
        <f t="shared" si="393"/>
        <v>1803998.1011862261</v>
      </c>
      <c r="L1593" s="17">
        <f t="shared" si="386"/>
        <v>3494.1805555555557</v>
      </c>
      <c r="M1593" s="17">
        <f t="shared" si="387"/>
        <v>419301.66666666669</v>
      </c>
      <c r="N1593" s="17">
        <f t="shared" si="388"/>
        <v>45284580</v>
      </c>
      <c r="O1593" s="17">
        <f t="shared" si="392"/>
        <v>21591761053.336578</v>
      </c>
      <c r="P1593" s="17">
        <f t="shared" si="389"/>
        <v>45284580</v>
      </c>
      <c r="Q1593" s="17">
        <f>Q1592+P1593</f>
        <v>8742489334.030489</v>
      </c>
      <c r="AB1593">
        <f t="shared" si="381"/>
        <v>0</v>
      </c>
      <c r="AC1593">
        <f>IF(AB1593=1,"",E1593)</f>
        <v>120</v>
      </c>
      <c r="AD1593">
        <f t="shared" si="382"/>
        <v>33.333333333333336</v>
      </c>
    </row>
    <row r="1594" spans="2:30" x14ac:dyDescent="0.35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390"/>
        <v>-0.26388888888888967</v>
      </c>
      <c r="G1594" s="17">
        <f t="shared" si="391"/>
        <v>-0.95000000000000284</v>
      </c>
      <c r="H1594" s="17">
        <f t="shared" si="383"/>
        <v>-76.000000000000227</v>
      </c>
      <c r="I1594" s="17">
        <f t="shared" si="384"/>
        <v>3364.5749999999998</v>
      </c>
      <c r="J1594" s="17">
        <f t="shared" si="385"/>
        <v>169.60753237847226</v>
      </c>
      <c r="K1594" s="17">
        <f t="shared" si="393"/>
        <v>1807456.2837186046</v>
      </c>
      <c r="L1594" s="17">
        <f t="shared" si="386"/>
        <v>3458.1825323784719</v>
      </c>
      <c r="M1594" s="17">
        <f t="shared" si="387"/>
        <v>411869.53960627597</v>
      </c>
      <c r="N1594" s="17">
        <f t="shared" si="388"/>
        <v>44893779.817084081</v>
      </c>
      <c r="O1594" s="17">
        <f t="shared" si="392"/>
        <v>21636654833.153664</v>
      </c>
      <c r="P1594" s="17">
        <f t="shared" si="389"/>
        <v>44893779.817084081</v>
      </c>
      <c r="Q1594" s="17">
        <f>Q1593+P1594</f>
        <v>8787383113.8475723</v>
      </c>
      <c r="AB1594">
        <f t="shared" si="381"/>
        <v>0</v>
      </c>
      <c r="AC1594">
        <f>IF(AB1594=1,"",E1594)</f>
        <v>119.1</v>
      </c>
      <c r="AD1594">
        <f t="shared" si="382"/>
        <v>33.083333333333329</v>
      </c>
    </row>
    <row r="1595" spans="2:30" x14ac:dyDescent="0.35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390"/>
        <v>-0.27777777777777779</v>
      </c>
      <c r="G1595" s="17">
        <f t="shared" si="391"/>
        <v>-1</v>
      </c>
      <c r="H1595" s="17">
        <f t="shared" si="383"/>
        <v>-80</v>
      </c>
      <c r="I1595" s="17">
        <f t="shared" si="384"/>
        <v>3336.3249999999998</v>
      </c>
      <c r="J1595" s="17">
        <f t="shared" si="385"/>
        <v>166.77133600501546</v>
      </c>
      <c r="K1595" s="17">
        <f t="shared" si="393"/>
        <v>1810879.3800546096</v>
      </c>
      <c r="L1595" s="17">
        <f t="shared" si="386"/>
        <v>3423.0963360050155</v>
      </c>
      <c r="M1595" s="17">
        <f t="shared" si="387"/>
        <v>404267.67728219234</v>
      </c>
      <c r="N1595" s="17">
        <f t="shared" si="388"/>
        <v>44469444.501041159</v>
      </c>
      <c r="O1595" s="17">
        <f t="shared" si="392"/>
        <v>21681124277.654705</v>
      </c>
      <c r="P1595" s="17">
        <f t="shared" si="389"/>
        <v>44469444.501041159</v>
      </c>
      <c r="Q1595" s="17">
        <f>Q1594+P1595</f>
        <v>8831852558.3486137</v>
      </c>
      <c r="AB1595">
        <f t="shared" si="381"/>
        <v>0</v>
      </c>
      <c r="AC1595">
        <f>IF(AB1595=1,"",E1595)</f>
        <v>118.1</v>
      </c>
      <c r="AD1595">
        <f t="shared" si="382"/>
        <v>32.80555555555555</v>
      </c>
    </row>
    <row r="1596" spans="2:30" x14ac:dyDescent="0.35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390"/>
        <v>-0.26388888888888767</v>
      </c>
      <c r="G1596" s="17">
        <f t="shared" si="391"/>
        <v>-0.94999999999999574</v>
      </c>
      <c r="H1596" s="17">
        <f t="shared" si="383"/>
        <v>-75.999999999999645</v>
      </c>
      <c r="I1596" s="17">
        <f t="shared" si="384"/>
        <v>3308.0749999999998</v>
      </c>
      <c r="J1596" s="17">
        <f t="shared" si="385"/>
        <v>163.95905359760803</v>
      </c>
      <c r="K1596" s="17">
        <f t="shared" si="393"/>
        <v>1814275.4141082072</v>
      </c>
      <c r="L1596" s="17">
        <f t="shared" si="386"/>
        <v>3396.0340535976084</v>
      </c>
      <c r="M1596" s="17">
        <f t="shared" si="387"/>
        <v>397675.58767627995</v>
      </c>
      <c r="N1596" s="17">
        <f t="shared" si="388"/>
        <v>44141990.232067071</v>
      </c>
      <c r="O1596" s="17">
        <f t="shared" si="392"/>
        <v>21725266267.886772</v>
      </c>
      <c r="P1596" s="17">
        <f t="shared" si="389"/>
        <v>44141990.232067071</v>
      </c>
      <c r="Q1596" s="17">
        <f>Q1595+P1596</f>
        <v>8875994548.5806808</v>
      </c>
      <c r="AB1596">
        <f t="shared" si="381"/>
        <v>0</v>
      </c>
      <c r="AC1596">
        <f>IF(AB1596=1,"",E1596)</f>
        <v>117.1</v>
      </c>
      <c r="AD1596">
        <f t="shared" si="382"/>
        <v>32.527777777777779</v>
      </c>
    </row>
    <row r="1597" spans="2:30" x14ac:dyDescent="0.35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390"/>
        <v>-0.22222222222222143</v>
      </c>
      <c r="G1597" s="17">
        <f t="shared" si="391"/>
        <v>-0.79999999999999716</v>
      </c>
      <c r="H1597" s="17">
        <f t="shared" si="383"/>
        <v>-63.999999999999773</v>
      </c>
      <c r="I1597" s="17">
        <f t="shared" si="384"/>
        <v>3282.65</v>
      </c>
      <c r="J1597" s="17">
        <f t="shared" si="385"/>
        <v>161.44844587191361</v>
      </c>
      <c r="K1597" s="17">
        <f t="shared" si="393"/>
        <v>1817655.5125540791</v>
      </c>
      <c r="L1597" s="17">
        <f t="shared" si="386"/>
        <v>3380.098445871914</v>
      </c>
      <c r="M1597" s="17">
        <f t="shared" si="387"/>
        <v>392767.43941031641</v>
      </c>
      <c r="N1597" s="17">
        <f t="shared" si="388"/>
        <v>43989953.21395544</v>
      </c>
      <c r="O1597" s="17">
        <f t="shared" si="392"/>
        <v>21769256221.100727</v>
      </c>
      <c r="P1597" s="17">
        <f t="shared" si="389"/>
        <v>43989953.21395544</v>
      </c>
      <c r="Q1597" s="17">
        <f>Q1596+P1597</f>
        <v>8919984501.7946358</v>
      </c>
      <c r="AB1597">
        <f t="shared" si="381"/>
        <v>0</v>
      </c>
      <c r="AC1597">
        <f>IF(AB1597=1,"",E1597)</f>
        <v>116.2</v>
      </c>
      <c r="AD1597">
        <f t="shared" si="382"/>
        <v>32.277777777777779</v>
      </c>
    </row>
    <row r="1598" spans="2:30" x14ac:dyDescent="0.35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390"/>
        <v>-0.18055555555555516</v>
      </c>
      <c r="G1598" s="17">
        <f t="shared" si="391"/>
        <v>-0.64999999999999858</v>
      </c>
      <c r="H1598" s="17">
        <f t="shared" si="383"/>
        <v>-51.999999999999886</v>
      </c>
      <c r="I1598" s="17">
        <f t="shared" si="384"/>
        <v>3262.875</v>
      </c>
      <c r="J1598" s="17">
        <f t="shared" si="385"/>
        <v>159.5091427951389</v>
      </c>
      <c r="K1598" s="17">
        <f t="shared" si="393"/>
        <v>1821025.8966968742</v>
      </c>
      <c r="L1598" s="17">
        <f t="shared" si="386"/>
        <v>3370.3841427951388</v>
      </c>
      <c r="M1598" s="17">
        <f t="shared" si="387"/>
        <v>389279.36849283852</v>
      </c>
      <c r="N1598" s="17">
        <f t="shared" si="388"/>
        <v>43988568.639690749</v>
      </c>
      <c r="O1598" s="17">
        <f t="shared" si="392"/>
        <v>21813244789.740417</v>
      </c>
      <c r="P1598" s="17">
        <f t="shared" si="389"/>
        <v>43988568.639690749</v>
      </c>
      <c r="Q1598" s="17">
        <f>Q1597+P1598</f>
        <v>8963973070.4343262</v>
      </c>
      <c r="AB1598">
        <f t="shared" si="381"/>
        <v>0</v>
      </c>
      <c r="AC1598">
        <f>IF(AB1598=1,"",E1598)</f>
        <v>115.5</v>
      </c>
      <c r="AD1598">
        <f t="shared" si="382"/>
        <v>32.083333333333336</v>
      </c>
    </row>
    <row r="1599" spans="2:30" x14ac:dyDescent="0.35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390"/>
        <v>-0.1388888888888889</v>
      </c>
      <c r="G1599" s="17">
        <f t="shared" si="391"/>
        <v>-0.5</v>
      </c>
      <c r="H1599" s="17">
        <f t="shared" si="383"/>
        <v>-40</v>
      </c>
      <c r="I1599" s="17">
        <f t="shared" si="384"/>
        <v>3245.9250000000002</v>
      </c>
      <c r="J1599" s="17">
        <f t="shared" si="385"/>
        <v>157.85620946180563</v>
      </c>
      <c r="K1599" s="17">
        <f t="shared" si="393"/>
        <v>1824389.677906336</v>
      </c>
      <c r="L1599" s="17">
        <f t="shared" si="386"/>
        <v>3363.7812094618057</v>
      </c>
      <c r="M1599" s="17">
        <f t="shared" si="387"/>
        <v>386498.46096716152</v>
      </c>
      <c r="N1599" s="17">
        <f t="shared" si="388"/>
        <v>44060824.550256416</v>
      </c>
      <c r="O1599" s="17">
        <f t="shared" si="392"/>
        <v>21857305614.290672</v>
      </c>
      <c r="P1599" s="17" t="str">
        <f t="shared" si="389"/>
        <v/>
      </c>
      <c r="Q1599" s="17">
        <f>Q1598</f>
        <v>8963973070.4343262</v>
      </c>
      <c r="AB1599">
        <f t="shared" si="381"/>
        <v>0</v>
      </c>
      <c r="AC1599">
        <f>IF(AB1599=1,"",E1599)</f>
        <v>114.9</v>
      </c>
      <c r="AD1599">
        <f t="shared" si="382"/>
        <v>31.916666666666668</v>
      </c>
    </row>
    <row r="1600" spans="2:30" x14ac:dyDescent="0.35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390"/>
        <v>-0.11111111111111269</v>
      </c>
      <c r="G1600" s="17">
        <f t="shared" si="391"/>
        <v>-0.40000000000000568</v>
      </c>
      <c r="H1600" s="17">
        <f t="shared" si="383"/>
        <v>-32.000000000000455</v>
      </c>
      <c r="I1600" s="17">
        <f t="shared" si="384"/>
        <v>3234.625</v>
      </c>
      <c r="J1600" s="17">
        <f t="shared" si="385"/>
        <v>156.75903669945993</v>
      </c>
      <c r="K1600" s="17">
        <f t="shared" si="393"/>
        <v>1827749.0619430356</v>
      </c>
      <c r="L1600" s="17">
        <f t="shared" si="386"/>
        <v>3359.3840366994596</v>
      </c>
      <c r="M1600" s="17">
        <f t="shared" si="387"/>
        <v>384649.4722020881</v>
      </c>
      <c r="N1600" s="17">
        <f t="shared" si="388"/>
        <v>44234689.303240135</v>
      </c>
      <c r="O1600" s="17">
        <f t="shared" si="392"/>
        <v>21901540303.593914</v>
      </c>
      <c r="P1600" s="17" t="str">
        <f t="shared" si="389"/>
        <v/>
      </c>
      <c r="Q1600" s="17">
        <f t="shared" ref="Q1600:Q1603" si="394">Q1599</f>
        <v>8963973070.4343262</v>
      </c>
      <c r="AB1600">
        <f t="shared" si="381"/>
        <v>0</v>
      </c>
      <c r="AC1600">
        <f>IF(AB1600=1,"",E1600)</f>
        <v>114.5</v>
      </c>
      <c r="AD1600">
        <f t="shared" si="382"/>
        <v>31.805555555555554</v>
      </c>
    </row>
    <row r="1601" spans="2:30" x14ac:dyDescent="0.35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390"/>
        <v>-8.3333333333332538E-2</v>
      </c>
      <c r="G1601" s="17">
        <f t="shared" si="391"/>
        <v>-0.29999999999999716</v>
      </c>
      <c r="H1601" s="17">
        <f t="shared" si="383"/>
        <v>-23.999999999999773</v>
      </c>
      <c r="I1601" s="17">
        <f t="shared" si="384"/>
        <v>3223.3249999999998</v>
      </c>
      <c r="J1601" s="17">
        <f t="shared" si="385"/>
        <v>155.66569017168212</v>
      </c>
      <c r="K1601" s="17">
        <f t="shared" si="393"/>
        <v>1831104.0526332073</v>
      </c>
      <c r="L1601" s="17">
        <f t="shared" si="386"/>
        <v>3354.9906901716818</v>
      </c>
      <c r="M1601" s="17">
        <f t="shared" si="387"/>
        <v>382804.43774858885</v>
      </c>
      <c r="N1601" s="17">
        <f t="shared" si="388"/>
        <v>44405314.77883631</v>
      </c>
      <c r="O1601" s="17">
        <f t="shared" si="392"/>
        <v>21945945618.372749</v>
      </c>
      <c r="P1601" s="17" t="str">
        <f t="shared" si="389"/>
        <v/>
      </c>
      <c r="Q1601" s="17">
        <f t="shared" si="394"/>
        <v>8963973070.4343262</v>
      </c>
      <c r="AB1601">
        <f t="shared" si="381"/>
        <v>0</v>
      </c>
      <c r="AC1601">
        <f>IF(AB1601=1,"",E1601)</f>
        <v>114.1</v>
      </c>
      <c r="AD1601">
        <f t="shared" si="382"/>
        <v>31.694444444444443</v>
      </c>
    </row>
    <row r="1602" spans="2:30" x14ac:dyDescent="0.35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390"/>
        <v>-5.5555555555554373E-2</v>
      </c>
      <c r="G1602" s="17">
        <f t="shared" si="391"/>
        <v>-0.19999999999999574</v>
      </c>
      <c r="H1602" s="17">
        <f t="shared" si="383"/>
        <v>-15.999999999999659</v>
      </c>
      <c r="I1602" s="17">
        <f t="shared" si="384"/>
        <v>3217.6750000000002</v>
      </c>
      <c r="J1602" s="17">
        <f t="shared" si="385"/>
        <v>155.12045174575624</v>
      </c>
      <c r="K1602" s="17">
        <f t="shared" si="393"/>
        <v>1834460.8480849531</v>
      </c>
      <c r="L1602" s="17">
        <f t="shared" si="386"/>
        <v>3356.795451745757</v>
      </c>
      <c r="M1602" s="17">
        <f t="shared" si="387"/>
        <v>382339.00195384171</v>
      </c>
      <c r="N1602" s="17">
        <f t="shared" si="388"/>
        <v>44733663.228599481</v>
      </c>
      <c r="O1602" s="17">
        <f t="shared" si="392"/>
        <v>21990679281.601349</v>
      </c>
      <c r="P1602" s="17" t="str">
        <f t="shared" si="389"/>
        <v/>
      </c>
      <c r="Q1602" s="17">
        <f t="shared" si="394"/>
        <v>8963973070.4343262</v>
      </c>
      <c r="AB1602">
        <f t="shared" si="381"/>
        <v>0</v>
      </c>
      <c r="AC1602">
        <f>IF(AB1602=1,"",E1602)</f>
        <v>113.9</v>
      </c>
      <c r="AD1602">
        <f t="shared" si="382"/>
        <v>31.638888888888889</v>
      </c>
    </row>
    <row r="1603" spans="2:30" x14ac:dyDescent="0.35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390"/>
        <v>-8.3333333333334522E-2</v>
      </c>
      <c r="G1603" s="17">
        <f t="shared" si="391"/>
        <v>-0.30000000000000426</v>
      </c>
      <c r="H1603" s="17">
        <f t="shared" si="383"/>
        <v>-24.000000000000341</v>
      </c>
      <c r="I1603" s="17">
        <f t="shared" si="384"/>
        <v>3212.0250000000001</v>
      </c>
      <c r="J1603" s="17">
        <f t="shared" si="385"/>
        <v>154.57616987847229</v>
      </c>
      <c r="K1603" s="17">
        <f t="shared" si="393"/>
        <v>1837803.4492548315</v>
      </c>
      <c r="L1603" s="17">
        <f t="shared" si="386"/>
        <v>3342.6011698784719</v>
      </c>
      <c r="M1603" s="17">
        <f t="shared" si="387"/>
        <v>380053.75301518227</v>
      </c>
      <c r="N1603" s="17">
        <f t="shared" si="388"/>
        <v>44846342.855791509</v>
      </c>
      <c r="O1603" s="17">
        <f t="shared" si="392"/>
        <v>22035525624.457142</v>
      </c>
      <c r="P1603" s="17" t="str">
        <f t="shared" si="389"/>
        <v/>
      </c>
      <c r="Q1603" s="17">
        <f t="shared" si="394"/>
        <v>8963973070.4343262</v>
      </c>
      <c r="AB1603">
        <f t="shared" si="381"/>
        <v>0</v>
      </c>
      <c r="AC1603">
        <f>IF(AB1603=1,"",E1603)</f>
        <v>113.7</v>
      </c>
      <c r="AD1603">
        <f t="shared" si="382"/>
        <v>31.583333333333332</v>
      </c>
    </row>
    <row r="1604" spans="2:30" x14ac:dyDescent="0.35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390"/>
        <v>-0.11111111111111072</v>
      </c>
      <c r="G1604" s="17">
        <f t="shared" si="391"/>
        <v>-0.39999999999999858</v>
      </c>
      <c r="H1604" s="17">
        <f t="shared" si="383"/>
        <v>-31.999999999999886</v>
      </c>
      <c r="I1604" s="17">
        <f t="shared" si="384"/>
        <v>3200.7249999999999</v>
      </c>
      <c r="J1604" s="17">
        <f t="shared" si="385"/>
        <v>153.49047581983027</v>
      </c>
      <c r="K1604" s="17">
        <f t="shared" si="393"/>
        <v>1841125.6647306513</v>
      </c>
      <c r="L1604" s="17">
        <f t="shared" si="386"/>
        <v>3322.2154758198303</v>
      </c>
      <c r="M1604" s="17">
        <f t="shared" si="387"/>
        <v>376407.01341038675</v>
      </c>
      <c r="N1604" s="17">
        <f t="shared" si="388"/>
        <v>44792434.595836021</v>
      </c>
      <c r="O1604" s="17">
        <f t="shared" si="392"/>
        <v>22080318059.052979</v>
      </c>
      <c r="P1604" s="17">
        <f t="shared" si="389"/>
        <v>44792434.595836021</v>
      </c>
      <c r="Q1604" s="17">
        <f>Q1598+P1604</f>
        <v>9008765505.0301628</v>
      </c>
      <c r="AB1604">
        <f t="shared" si="381"/>
        <v>0</v>
      </c>
      <c r="AC1604">
        <f>IF(AB1604=1,"",E1604)</f>
        <v>113.3</v>
      </c>
      <c r="AD1604">
        <f t="shared" si="382"/>
        <v>31.472222222222221</v>
      </c>
    </row>
    <row r="1605" spans="2:30" x14ac:dyDescent="0.35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390"/>
        <v>-0.15277777777777699</v>
      </c>
      <c r="G1605" s="17">
        <f t="shared" si="391"/>
        <v>-0.54999999999999716</v>
      </c>
      <c r="H1605" s="17">
        <f t="shared" si="383"/>
        <v>-43.999999999999773</v>
      </c>
      <c r="I1605" s="17">
        <f t="shared" si="384"/>
        <v>3189.4250000000002</v>
      </c>
      <c r="J1605" s="17">
        <f t="shared" si="385"/>
        <v>152.40860799575626</v>
      </c>
      <c r="K1605" s="17">
        <f t="shared" si="393"/>
        <v>1844423.498338647</v>
      </c>
      <c r="L1605" s="17">
        <f t="shared" si="386"/>
        <v>3297.8336079957562</v>
      </c>
      <c r="M1605" s="17">
        <f t="shared" si="387"/>
        <v>372325.41434272088</v>
      </c>
      <c r="N1605" s="17">
        <f t="shared" si="388"/>
        <v>44679049.721126504</v>
      </c>
      <c r="O1605" s="17">
        <f t="shared" si="392"/>
        <v>22124997108.774105</v>
      </c>
      <c r="P1605" s="17">
        <f t="shared" si="389"/>
        <v>44679049.721126504</v>
      </c>
      <c r="Q1605" s="17">
        <f>Q1604+P1605</f>
        <v>9053444554.7512894</v>
      </c>
      <c r="AB1605">
        <f t="shared" si="381"/>
        <v>0</v>
      </c>
      <c r="AC1605">
        <f>IF(AB1605=1,"",E1605)</f>
        <v>112.9</v>
      </c>
      <c r="AD1605">
        <f t="shared" si="382"/>
        <v>31.361111111111111</v>
      </c>
    </row>
    <row r="1606" spans="2:30" x14ac:dyDescent="0.35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390"/>
        <v>-0.20833333333333331</v>
      </c>
      <c r="G1606" s="17">
        <f t="shared" si="391"/>
        <v>-0.75</v>
      </c>
      <c r="H1606" s="17">
        <f t="shared" si="383"/>
        <v>-59.999999999999993</v>
      </c>
      <c r="I1606" s="17">
        <f t="shared" si="384"/>
        <v>3169.65</v>
      </c>
      <c r="J1606" s="17">
        <f t="shared" si="385"/>
        <v>150.5245461805556</v>
      </c>
      <c r="K1606" s="17">
        <f t="shared" si="393"/>
        <v>1847683.6728848275</v>
      </c>
      <c r="L1606" s="17">
        <f t="shared" si="386"/>
        <v>3260.1745461805558</v>
      </c>
      <c r="M1606" s="17">
        <f t="shared" si="387"/>
        <v>365791.58408145839</v>
      </c>
      <c r="N1606" s="17">
        <f t="shared" si="388"/>
        <v>44260781.673856467</v>
      </c>
      <c r="O1606" s="17">
        <f t="shared" si="392"/>
        <v>22169257890.44796</v>
      </c>
      <c r="P1606" s="17">
        <f t="shared" si="389"/>
        <v>44260781.673856467</v>
      </c>
      <c r="Q1606" s="17">
        <f>Q1605+P1606</f>
        <v>9097705336.4251461</v>
      </c>
      <c r="AB1606">
        <f t="shared" si="381"/>
        <v>0</v>
      </c>
      <c r="AC1606">
        <f>IF(AB1606=1,"",E1606)</f>
        <v>112.2</v>
      </c>
      <c r="AD1606">
        <f t="shared" si="382"/>
        <v>31.166666666666668</v>
      </c>
    </row>
    <row r="1607" spans="2:30" x14ac:dyDescent="0.35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390"/>
        <v>-0.23611111111111149</v>
      </c>
      <c r="G1607" s="17">
        <f t="shared" si="391"/>
        <v>-0.85000000000000142</v>
      </c>
      <c r="H1607" s="17">
        <f t="shared" si="383"/>
        <v>-68.000000000000114</v>
      </c>
      <c r="I1607" s="17">
        <f t="shared" si="384"/>
        <v>3147.05</v>
      </c>
      <c r="J1607" s="17">
        <f t="shared" si="385"/>
        <v>148.38568105709879</v>
      </c>
      <c r="K1607" s="17">
        <f t="shared" si="393"/>
        <v>1850911.1085658846</v>
      </c>
      <c r="L1607" s="17">
        <f t="shared" si="386"/>
        <v>3227.4356810570989</v>
      </c>
      <c r="M1607" s="17">
        <f t="shared" si="387"/>
        <v>359536.33486976085</v>
      </c>
      <c r="N1607" s="17">
        <f t="shared" si="388"/>
        <v>43863432.854110822</v>
      </c>
      <c r="O1607" s="17">
        <f t="shared" si="392"/>
        <v>22213121323.302071</v>
      </c>
      <c r="P1607" s="17">
        <f t="shared" si="389"/>
        <v>43863432.854110822</v>
      </c>
      <c r="Q1607" s="17">
        <f>Q1606+P1607</f>
        <v>9141568769.2792568</v>
      </c>
      <c r="AB1607">
        <f t="shared" si="381"/>
        <v>0</v>
      </c>
      <c r="AC1607">
        <f>IF(AB1607=1,"",E1607)</f>
        <v>111.4</v>
      </c>
      <c r="AD1607">
        <f t="shared" si="382"/>
        <v>30.944444444444446</v>
      </c>
    </row>
    <row r="1608" spans="2:30" x14ac:dyDescent="0.35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390"/>
        <v>-0.26388888888888967</v>
      </c>
      <c r="G1608" s="17">
        <f t="shared" si="391"/>
        <v>-0.95000000000000284</v>
      </c>
      <c r="H1608" s="17">
        <f t="shared" si="383"/>
        <v>-76.000000000000227</v>
      </c>
      <c r="I1608" s="17">
        <f t="shared" si="384"/>
        <v>3121.625</v>
      </c>
      <c r="J1608" s="17">
        <f t="shared" si="385"/>
        <v>145.9977519772377</v>
      </c>
      <c r="K1608" s="17">
        <f t="shared" si="393"/>
        <v>1854102.7313178619</v>
      </c>
      <c r="L1608" s="17">
        <f t="shared" si="386"/>
        <v>3191.6227519772378</v>
      </c>
      <c r="M1608" s="17">
        <f t="shared" si="387"/>
        <v>352674.31409348478</v>
      </c>
      <c r="N1608" s="17">
        <f t="shared" si="388"/>
        <v>43378940.633498624</v>
      </c>
      <c r="O1608" s="17">
        <f t="shared" si="392"/>
        <v>22256500263.93557</v>
      </c>
      <c r="P1608" s="17">
        <f t="shared" si="389"/>
        <v>43378940.633498624</v>
      </c>
      <c r="Q1608" s="17">
        <f>Q1607+P1608</f>
        <v>9184947709.912756</v>
      </c>
      <c r="AB1608">
        <f t="shared" ref="AB1608:AB1671" si="395">IF(E1608&lt;1,1,0)</f>
        <v>0</v>
      </c>
      <c r="AC1608">
        <f>IF(AB1608=1,"",E1608)</f>
        <v>110.5</v>
      </c>
      <c r="AD1608">
        <f t="shared" ref="AD1608:AD1671" si="396">E1608/3.6</f>
        <v>30.694444444444443</v>
      </c>
    </row>
    <row r="1609" spans="2:30" x14ac:dyDescent="0.35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390"/>
        <v>-0.27777777777777779</v>
      </c>
      <c r="G1609" s="17">
        <f t="shared" si="391"/>
        <v>-1</v>
      </c>
      <c r="H1609" s="17">
        <f t="shared" ref="H1609:H1672" si="397">288*F1609</f>
        <v>-80</v>
      </c>
      <c r="I1609" s="17">
        <f t="shared" ref="I1609:I1672" si="398">28.25*E1609</f>
        <v>3093.375</v>
      </c>
      <c r="J1609" s="17">
        <f t="shared" ref="J1609:J1672" si="399">0.5*1.225*((E1609*(1000/3600))^2)*0.46*0.55</f>
        <v>143.36721571180558</v>
      </c>
      <c r="K1609" s="17">
        <f t="shared" si="393"/>
        <v>1857259.4735335738</v>
      </c>
      <c r="L1609" s="17">
        <f t="shared" ref="L1609:L1672" si="400">H1609+I1609+J1609</f>
        <v>3156.7422157118058</v>
      </c>
      <c r="M1609" s="17">
        <f t="shared" ref="M1609:M1672" si="401">L1609*E1609</f>
        <v>345663.27262044273</v>
      </c>
      <c r="N1609" s="17">
        <f t="shared" ref="N1609:N1672" si="402">M1609*D1609</f>
        <v>42862245.804934897</v>
      </c>
      <c r="O1609" s="17">
        <f t="shared" si="392"/>
        <v>22299362509.740505</v>
      </c>
      <c r="P1609" s="17">
        <f t="shared" ref="P1609:P1672" si="403">IF(N1609&lt;N1608, N1609, "")</f>
        <v>42862245.804934897</v>
      </c>
      <c r="Q1609" s="17">
        <f>Q1608+P1609</f>
        <v>9227809955.7176914</v>
      </c>
      <c r="AB1609">
        <f t="shared" si="395"/>
        <v>0</v>
      </c>
      <c r="AC1609">
        <f>IF(AB1609=1,"",E1609)</f>
        <v>109.5</v>
      </c>
      <c r="AD1609">
        <f t="shared" si="396"/>
        <v>30.416666666666664</v>
      </c>
    </row>
    <row r="1610" spans="2:30" x14ac:dyDescent="0.35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404">($E1611-$E1609)/2/3.6</f>
        <v>-0.24999999999999961</v>
      </c>
      <c r="G1610" s="17">
        <f t="shared" ref="G1610:G1673" si="405">($E1611-$E1609)/2</f>
        <v>-0.89999999999999858</v>
      </c>
      <c r="H1610" s="17">
        <f t="shared" si="397"/>
        <v>-71.999999999999886</v>
      </c>
      <c r="I1610" s="17">
        <f t="shared" si="398"/>
        <v>3065.125</v>
      </c>
      <c r="J1610" s="17">
        <f t="shared" si="399"/>
        <v>140.76059341242288</v>
      </c>
      <c r="K1610" s="17">
        <f t="shared" si="393"/>
        <v>1860393.3591269862</v>
      </c>
      <c r="L1610" s="17">
        <f t="shared" si="400"/>
        <v>3133.8855934124231</v>
      </c>
      <c r="M1610" s="17">
        <f t="shared" si="401"/>
        <v>340026.5868852479</v>
      </c>
      <c r="N1610" s="17">
        <f t="shared" si="402"/>
        <v>42503323.360655986</v>
      </c>
      <c r="O1610" s="17">
        <f t="shared" ref="O1610:O1673" si="406">(M1610*D1610)+O1609</f>
        <v>22341865833.101162</v>
      </c>
      <c r="P1610" s="17">
        <f t="shared" si="403"/>
        <v>42503323.360655986</v>
      </c>
      <c r="Q1610" s="17">
        <f>Q1609+P1610</f>
        <v>9270313279.0783482</v>
      </c>
      <c r="AB1610">
        <f t="shared" si="395"/>
        <v>0</v>
      </c>
      <c r="AC1610">
        <f>IF(AB1610=1,"",E1610)</f>
        <v>108.5</v>
      </c>
      <c r="AD1610">
        <f t="shared" si="396"/>
        <v>30.138888888888889</v>
      </c>
    </row>
    <row r="1611" spans="2:30" x14ac:dyDescent="0.35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404"/>
        <v>-0.19444444444444522</v>
      </c>
      <c r="G1611" s="17">
        <f t="shared" si="405"/>
        <v>-0.70000000000000284</v>
      </c>
      <c r="H1611" s="17">
        <f t="shared" si="397"/>
        <v>-56.000000000000227</v>
      </c>
      <c r="I1611" s="17">
        <f t="shared" si="398"/>
        <v>3042.5250000000001</v>
      </c>
      <c r="J1611" s="17">
        <f t="shared" si="399"/>
        <v>138.69251362847226</v>
      </c>
      <c r="K1611" s="17">
        <f t="shared" si="393"/>
        <v>1863518.5766406148</v>
      </c>
      <c r="L1611" s="17">
        <f t="shared" si="400"/>
        <v>3125.2175136284718</v>
      </c>
      <c r="M1611" s="17">
        <f t="shared" si="401"/>
        <v>336585.92621778644</v>
      </c>
      <c r="N1611" s="17">
        <f t="shared" si="402"/>
        <v>42409826.703441091</v>
      </c>
      <c r="O1611" s="17">
        <f t="shared" si="406"/>
        <v>22384275659.804604</v>
      </c>
      <c r="P1611" s="17">
        <f t="shared" si="403"/>
        <v>42409826.703441091</v>
      </c>
      <c r="Q1611" s="17">
        <f>Q1610+P1611</f>
        <v>9312723105.7817898</v>
      </c>
      <c r="AB1611">
        <f t="shared" si="395"/>
        <v>0</v>
      </c>
      <c r="AC1611">
        <f>IF(AB1611=1,"",E1611)</f>
        <v>107.7</v>
      </c>
      <c r="AD1611">
        <f t="shared" si="396"/>
        <v>29.916666666666668</v>
      </c>
    </row>
    <row r="1612" spans="2:30" x14ac:dyDescent="0.35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404"/>
        <v>-0.15277777777777896</v>
      </c>
      <c r="G1612" s="17">
        <f t="shared" si="405"/>
        <v>-0.55000000000000426</v>
      </c>
      <c r="H1612" s="17">
        <f t="shared" si="397"/>
        <v>-44.000000000000341</v>
      </c>
      <c r="I1612" s="17">
        <f t="shared" si="398"/>
        <v>3025.5749999999998</v>
      </c>
      <c r="J1612" s="17">
        <f t="shared" si="399"/>
        <v>137.15149765625003</v>
      </c>
      <c r="K1612" s="17">
        <f t="shared" si="393"/>
        <v>1866637.303138271</v>
      </c>
      <c r="L1612" s="17">
        <f t="shared" si="400"/>
        <v>3118.7264976562492</v>
      </c>
      <c r="M1612" s="17">
        <f t="shared" si="401"/>
        <v>334015.60789898428</v>
      </c>
      <c r="N1612" s="17">
        <f t="shared" si="402"/>
        <v>42419982.203171</v>
      </c>
      <c r="O1612" s="17">
        <f t="shared" si="406"/>
        <v>22426695642.007774</v>
      </c>
      <c r="P1612" s="17" t="str">
        <f t="shared" si="403"/>
        <v/>
      </c>
      <c r="Q1612" s="17">
        <f>Q1611</f>
        <v>9312723105.7817898</v>
      </c>
      <c r="AB1612">
        <f t="shared" si="395"/>
        <v>0</v>
      </c>
      <c r="AC1612">
        <f>IF(AB1612=1,"",E1612)</f>
        <v>107.1</v>
      </c>
      <c r="AD1612">
        <f t="shared" si="396"/>
        <v>29.749999999999996</v>
      </c>
    </row>
    <row r="1613" spans="2:30" x14ac:dyDescent="0.35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404"/>
        <v>-9.7222222222220642E-2</v>
      </c>
      <c r="G1613" s="17">
        <f t="shared" si="405"/>
        <v>-0.34999999999999432</v>
      </c>
      <c r="H1613" s="17">
        <f t="shared" si="397"/>
        <v>-27.999999999999545</v>
      </c>
      <c r="I1613" s="17">
        <f t="shared" si="398"/>
        <v>3011.45</v>
      </c>
      <c r="J1613" s="17">
        <f t="shared" si="399"/>
        <v>135.87389402006178</v>
      </c>
      <c r="K1613" s="17">
        <f t="shared" si="393"/>
        <v>1869756.6270322911</v>
      </c>
      <c r="L1613" s="17">
        <f t="shared" si="400"/>
        <v>3119.3238940200622</v>
      </c>
      <c r="M1613" s="17">
        <f t="shared" si="401"/>
        <v>332519.92710253864</v>
      </c>
      <c r="N1613" s="17">
        <f t="shared" si="402"/>
        <v>42562550.669124946</v>
      </c>
      <c r="O1613" s="17">
        <f t="shared" si="406"/>
        <v>22469258192.676899</v>
      </c>
      <c r="P1613" s="17" t="str">
        <f t="shared" si="403"/>
        <v/>
      </c>
      <c r="Q1613" s="17">
        <f t="shared" ref="Q1613:Q1632" si="407">Q1612</f>
        <v>9312723105.7817898</v>
      </c>
      <c r="AB1613">
        <f t="shared" si="395"/>
        <v>0</v>
      </c>
      <c r="AC1613">
        <f>IF(AB1613=1,"",E1613)</f>
        <v>106.6</v>
      </c>
      <c r="AD1613">
        <f t="shared" si="396"/>
        <v>29.611111111111107</v>
      </c>
    </row>
    <row r="1614" spans="2:30" x14ac:dyDescent="0.35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404"/>
        <v>-5.5555555555554373E-2</v>
      </c>
      <c r="G1614" s="17">
        <f t="shared" si="405"/>
        <v>-0.19999999999999574</v>
      </c>
      <c r="H1614" s="17">
        <f t="shared" si="397"/>
        <v>-15.999999999999659</v>
      </c>
      <c r="I1614" s="17">
        <f t="shared" si="398"/>
        <v>3005.8</v>
      </c>
      <c r="J1614" s="17">
        <f t="shared" si="399"/>
        <v>135.36452654320991</v>
      </c>
      <c r="K1614" s="17">
        <f t="shared" si="393"/>
        <v>1872881.7915588343</v>
      </c>
      <c r="L1614" s="17">
        <f t="shared" si="400"/>
        <v>3125.1645265432107</v>
      </c>
      <c r="M1614" s="17">
        <f t="shared" si="401"/>
        <v>332517.50562419766</v>
      </c>
      <c r="N1614" s="17">
        <f t="shared" si="402"/>
        <v>42894758.225521497</v>
      </c>
      <c r="O1614" s="17">
        <f t="shared" si="406"/>
        <v>22512152950.90242</v>
      </c>
      <c r="P1614" s="17" t="str">
        <f t="shared" si="403"/>
        <v/>
      </c>
      <c r="Q1614" s="17">
        <f t="shared" si="407"/>
        <v>9312723105.7817898</v>
      </c>
      <c r="AB1614">
        <f t="shared" si="395"/>
        <v>0</v>
      </c>
      <c r="AC1614">
        <f>IF(AB1614=1,"",E1614)</f>
        <v>106.4</v>
      </c>
      <c r="AD1614">
        <f t="shared" si="396"/>
        <v>29.555555555555557</v>
      </c>
    </row>
    <row r="1615" spans="2:30" x14ac:dyDescent="0.35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404"/>
        <v>-2.7777777777778172E-2</v>
      </c>
      <c r="G1615" s="17">
        <f t="shared" si="405"/>
        <v>-0.10000000000000142</v>
      </c>
      <c r="H1615" s="17">
        <f t="shared" si="397"/>
        <v>-8.0000000000001137</v>
      </c>
      <c r="I1615" s="17">
        <f t="shared" si="398"/>
        <v>3000.15</v>
      </c>
      <c r="J1615" s="17">
        <f t="shared" si="399"/>
        <v>134.85611562500006</v>
      </c>
      <c r="K1615" s="17">
        <f t="shared" si="393"/>
        <v>1876008.7976744592</v>
      </c>
      <c r="L1615" s="17">
        <f t="shared" si="400"/>
        <v>3127.0061156250003</v>
      </c>
      <c r="M1615" s="17">
        <f t="shared" si="401"/>
        <v>332088.04947937507</v>
      </c>
      <c r="N1615" s="17">
        <f t="shared" si="402"/>
        <v>43171446.432318762</v>
      </c>
      <c r="O1615" s="17">
        <f t="shared" si="406"/>
        <v>22555324397.33474</v>
      </c>
      <c r="P1615" s="17" t="str">
        <f t="shared" si="403"/>
        <v/>
      </c>
      <c r="Q1615" s="17">
        <f t="shared" si="407"/>
        <v>9312723105.7817898</v>
      </c>
      <c r="AB1615">
        <f t="shared" si="395"/>
        <v>0</v>
      </c>
      <c r="AC1615">
        <f>IF(AB1615=1,"",E1615)</f>
        <v>106.2</v>
      </c>
      <c r="AD1615">
        <f t="shared" si="396"/>
        <v>29.5</v>
      </c>
    </row>
    <row r="1616" spans="2:30" x14ac:dyDescent="0.35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404"/>
        <v>0</v>
      </c>
      <c r="G1616" s="17">
        <f t="shared" si="405"/>
        <v>0</v>
      </c>
      <c r="H1616" s="17">
        <f t="shared" si="397"/>
        <v>0</v>
      </c>
      <c r="I1616" s="17">
        <f t="shared" si="398"/>
        <v>3000.15</v>
      </c>
      <c r="J1616" s="17">
        <f t="shared" si="399"/>
        <v>134.85611562500006</v>
      </c>
      <c r="K1616" s="17">
        <f t="shared" si="393"/>
        <v>1879143.8037900841</v>
      </c>
      <c r="L1616" s="17">
        <f t="shared" si="400"/>
        <v>3135.0061156250003</v>
      </c>
      <c r="M1616" s="17">
        <f t="shared" si="401"/>
        <v>332937.64947937505</v>
      </c>
      <c r="N1616" s="17">
        <f t="shared" si="402"/>
        <v>43614832.081798129</v>
      </c>
      <c r="O1616" s="17">
        <f t="shared" si="406"/>
        <v>22598939229.416538</v>
      </c>
      <c r="P1616" s="17" t="str">
        <f t="shared" si="403"/>
        <v/>
      </c>
      <c r="Q1616" s="17">
        <f t="shared" si="407"/>
        <v>9312723105.7817898</v>
      </c>
      <c r="AB1616">
        <f t="shared" si="395"/>
        <v>0</v>
      </c>
      <c r="AC1616">
        <f>IF(AB1616=1,"",E1616)</f>
        <v>106.2</v>
      </c>
      <c r="AD1616">
        <f t="shared" si="396"/>
        <v>29.5</v>
      </c>
    </row>
    <row r="1617" spans="2:30" x14ac:dyDescent="0.35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404"/>
        <v>2.7777777777778172E-2</v>
      </c>
      <c r="G1617" s="17">
        <f t="shared" si="405"/>
        <v>0.10000000000000142</v>
      </c>
      <c r="H1617" s="17">
        <f t="shared" si="397"/>
        <v>8.0000000000001137</v>
      </c>
      <c r="I1617" s="17">
        <f t="shared" si="398"/>
        <v>3000.15</v>
      </c>
      <c r="J1617" s="17">
        <f t="shared" si="399"/>
        <v>134.85611562500006</v>
      </c>
      <c r="K1617" s="17">
        <f t="shared" si="393"/>
        <v>1882286.809905709</v>
      </c>
      <c r="L1617" s="17">
        <f t="shared" si="400"/>
        <v>3143.0061156250003</v>
      </c>
      <c r="M1617" s="17">
        <f t="shared" si="401"/>
        <v>333787.24947937502</v>
      </c>
      <c r="N1617" s="17">
        <f t="shared" si="402"/>
        <v>44059916.931277506</v>
      </c>
      <c r="O1617" s="17">
        <f t="shared" si="406"/>
        <v>22642999146.347816</v>
      </c>
      <c r="P1617" s="17" t="str">
        <f t="shared" si="403"/>
        <v/>
      </c>
      <c r="Q1617" s="17">
        <f t="shared" si="407"/>
        <v>9312723105.7817898</v>
      </c>
      <c r="AB1617">
        <f t="shared" si="395"/>
        <v>0</v>
      </c>
      <c r="AC1617">
        <f>IF(AB1617=1,"",E1617)</f>
        <v>106.2</v>
      </c>
      <c r="AD1617">
        <f t="shared" si="396"/>
        <v>29.5</v>
      </c>
    </row>
    <row r="1618" spans="2:30" x14ac:dyDescent="0.35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404"/>
        <v>4.1666666666666269E-2</v>
      </c>
      <c r="G1618" s="17">
        <f t="shared" si="405"/>
        <v>0.14999999999999858</v>
      </c>
      <c r="H1618" s="17">
        <f t="shared" si="397"/>
        <v>11.999999999999886</v>
      </c>
      <c r="I1618" s="17">
        <f t="shared" si="398"/>
        <v>3005.8</v>
      </c>
      <c r="J1618" s="17">
        <f t="shared" si="399"/>
        <v>135.36452654320991</v>
      </c>
      <c r="K1618" s="17">
        <f t="shared" si="393"/>
        <v>1885439.9744322521</v>
      </c>
      <c r="L1618" s="17">
        <f t="shared" si="400"/>
        <v>3153.1645265432103</v>
      </c>
      <c r="M1618" s="17">
        <f t="shared" si="401"/>
        <v>335496.70562419761</v>
      </c>
      <c r="N1618" s="17">
        <f t="shared" si="402"/>
        <v>44621061.848018281</v>
      </c>
      <c r="O1618" s="17">
        <f t="shared" si="406"/>
        <v>22687620208.195835</v>
      </c>
      <c r="P1618" s="17" t="str">
        <f t="shared" si="403"/>
        <v/>
      </c>
      <c r="Q1618" s="17">
        <f t="shared" si="407"/>
        <v>9312723105.7817898</v>
      </c>
      <c r="AB1618">
        <f t="shared" si="395"/>
        <v>0</v>
      </c>
      <c r="AC1618">
        <f>IF(AB1618=1,"",E1618)</f>
        <v>106.4</v>
      </c>
      <c r="AD1618">
        <f t="shared" si="396"/>
        <v>29.555555555555557</v>
      </c>
    </row>
    <row r="1619" spans="2:30" x14ac:dyDescent="0.35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404"/>
        <v>5.5555555555554373E-2</v>
      </c>
      <c r="G1619" s="17">
        <f t="shared" si="405"/>
        <v>0.19999999999999574</v>
      </c>
      <c r="H1619" s="17">
        <f t="shared" si="397"/>
        <v>15.999999999999659</v>
      </c>
      <c r="I1619" s="17">
        <f t="shared" si="398"/>
        <v>3008.625</v>
      </c>
      <c r="J1619" s="17">
        <f t="shared" si="399"/>
        <v>135.6190907118056</v>
      </c>
      <c r="K1619" s="17">
        <f t="shared" si="393"/>
        <v>1888600.2185229638</v>
      </c>
      <c r="L1619" s="17">
        <f t="shared" si="400"/>
        <v>3160.2440907118053</v>
      </c>
      <c r="M1619" s="17">
        <f t="shared" si="401"/>
        <v>336565.99566080724</v>
      </c>
      <c r="N1619" s="17">
        <f t="shared" si="402"/>
        <v>45099843.418548167</v>
      </c>
      <c r="O1619" s="17">
        <f t="shared" si="406"/>
        <v>22732720051.614384</v>
      </c>
      <c r="P1619" s="17" t="str">
        <f t="shared" si="403"/>
        <v/>
      </c>
      <c r="Q1619" s="17">
        <f t="shared" si="407"/>
        <v>9312723105.7817898</v>
      </c>
      <c r="AB1619">
        <f t="shared" si="395"/>
        <v>0</v>
      </c>
      <c r="AC1619">
        <f>IF(AB1619=1,"",E1619)</f>
        <v>106.5</v>
      </c>
      <c r="AD1619">
        <f t="shared" si="396"/>
        <v>29.583333333333332</v>
      </c>
    </row>
    <row r="1620" spans="2:30" x14ac:dyDescent="0.35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404"/>
        <v>9.7222222222222612E-2</v>
      </c>
      <c r="G1620" s="17">
        <f t="shared" si="405"/>
        <v>0.35000000000000142</v>
      </c>
      <c r="H1620" s="17">
        <f t="shared" si="397"/>
        <v>28.000000000000114</v>
      </c>
      <c r="I1620" s="17">
        <f t="shared" si="398"/>
        <v>3017.1</v>
      </c>
      <c r="J1620" s="17">
        <f t="shared" si="399"/>
        <v>136.38421805555561</v>
      </c>
      <c r="K1620" s="17">
        <f t="shared" si="393"/>
        <v>1891781.7027410194</v>
      </c>
      <c r="L1620" s="17">
        <f t="shared" si="400"/>
        <v>3181.4842180555556</v>
      </c>
      <c r="M1620" s="17">
        <f t="shared" si="401"/>
        <v>339782.51448833331</v>
      </c>
      <c r="N1620" s="17">
        <f t="shared" si="402"/>
        <v>45870639.455924995</v>
      </c>
      <c r="O1620" s="17">
        <f t="shared" si="406"/>
        <v>22778590691.070309</v>
      </c>
      <c r="P1620" s="17" t="str">
        <f t="shared" si="403"/>
        <v/>
      </c>
      <c r="Q1620" s="17">
        <f t="shared" si="407"/>
        <v>9312723105.7817898</v>
      </c>
      <c r="AB1620">
        <f t="shared" si="395"/>
        <v>0</v>
      </c>
      <c r="AC1620">
        <f>IF(AB1620=1,"",E1620)</f>
        <v>106.8</v>
      </c>
      <c r="AD1620">
        <f t="shared" si="396"/>
        <v>29.666666666666664</v>
      </c>
    </row>
    <row r="1621" spans="2:30" x14ac:dyDescent="0.35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404"/>
        <v>0.1388888888888889</v>
      </c>
      <c r="G1621" s="17">
        <f t="shared" si="405"/>
        <v>0.5</v>
      </c>
      <c r="H1621" s="17">
        <f t="shared" si="397"/>
        <v>40</v>
      </c>
      <c r="I1621" s="17">
        <f t="shared" si="398"/>
        <v>3028.4</v>
      </c>
      <c r="J1621" s="17">
        <f t="shared" si="399"/>
        <v>137.40773580246918</v>
      </c>
      <c r="K1621" s="17">
        <f t="shared" si="393"/>
        <v>1894987.5104768218</v>
      </c>
      <c r="L1621" s="17">
        <f t="shared" si="400"/>
        <v>3205.8077358024693</v>
      </c>
      <c r="M1621" s="17">
        <f t="shared" si="401"/>
        <v>343662.58927802474</v>
      </c>
      <c r="N1621" s="17">
        <f t="shared" si="402"/>
        <v>46738112.141811363</v>
      </c>
      <c r="O1621" s="17">
        <f t="shared" si="406"/>
        <v>22825328803.21212</v>
      </c>
      <c r="P1621" s="17" t="str">
        <f t="shared" si="403"/>
        <v/>
      </c>
      <c r="Q1621" s="17">
        <f t="shared" si="407"/>
        <v>9312723105.7817898</v>
      </c>
      <c r="AB1621">
        <f t="shared" si="395"/>
        <v>0</v>
      </c>
      <c r="AC1621">
        <f>IF(AB1621=1,"",E1621)</f>
        <v>107.2</v>
      </c>
      <c r="AD1621">
        <f t="shared" si="396"/>
        <v>29.777777777777779</v>
      </c>
    </row>
    <row r="1622" spans="2:30" x14ac:dyDescent="0.35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404"/>
        <v>0.18055555555555516</v>
      </c>
      <c r="G1622" s="17">
        <f t="shared" si="405"/>
        <v>0.64999999999999858</v>
      </c>
      <c r="H1622" s="17">
        <f t="shared" si="397"/>
        <v>51.999999999999886</v>
      </c>
      <c r="I1622" s="17">
        <f t="shared" si="398"/>
        <v>3045.35</v>
      </c>
      <c r="J1622" s="17">
        <f t="shared" si="399"/>
        <v>138.95018661265436</v>
      </c>
      <c r="K1622" s="17">
        <f t="shared" ref="K1622:K1685" si="408">(H1622+I1622+J1622)+K1621</f>
        <v>1898223.8106634344</v>
      </c>
      <c r="L1622" s="17">
        <f t="shared" si="400"/>
        <v>3236.3001866126542</v>
      </c>
      <c r="M1622" s="17">
        <f t="shared" si="401"/>
        <v>348873.16011684411</v>
      </c>
      <c r="N1622" s="17">
        <f t="shared" si="402"/>
        <v>47795622.936007641</v>
      </c>
      <c r="O1622" s="17">
        <f t="shared" si="406"/>
        <v>22873124426.148129</v>
      </c>
      <c r="P1622" s="17" t="str">
        <f t="shared" si="403"/>
        <v/>
      </c>
      <c r="Q1622" s="17">
        <f t="shared" si="407"/>
        <v>9312723105.7817898</v>
      </c>
      <c r="AB1622">
        <f t="shared" si="395"/>
        <v>0</v>
      </c>
      <c r="AC1622">
        <f>IF(AB1622=1,"",E1622)</f>
        <v>107.8</v>
      </c>
      <c r="AD1622">
        <f t="shared" si="396"/>
        <v>29.944444444444443</v>
      </c>
    </row>
    <row r="1623" spans="2:30" x14ac:dyDescent="0.35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404"/>
        <v>0.2222222222222234</v>
      </c>
      <c r="G1623" s="17">
        <f t="shared" si="405"/>
        <v>0.80000000000000426</v>
      </c>
      <c r="H1623" s="17">
        <f t="shared" si="397"/>
        <v>64.000000000000341</v>
      </c>
      <c r="I1623" s="17">
        <f t="shared" si="398"/>
        <v>3065.125</v>
      </c>
      <c r="J1623" s="17">
        <f t="shared" si="399"/>
        <v>140.76059341242288</v>
      </c>
      <c r="K1623" s="17">
        <f t="shared" si="408"/>
        <v>1901493.6962568469</v>
      </c>
      <c r="L1623" s="17">
        <f t="shared" si="400"/>
        <v>3269.8855934124235</v>
      </c>
      <c r="M1623" s="17">
        <f t="shared" si="401"/>
        <v>354782.58688524796</v>
      </c>
      <c r="N1623" s="17">
        <f t="shared" si="402"/>
        <v>48959996.99016422</v>
      </c>
      <c r="O1623" s="17">
        <f t="shared" si="406"/>
        <v>22922084423.138294</v>
      </c>
      <c r="P1623" s="17" t="str">
        <f t="shared" si="403"/>
        <v/>
      </c>
      <c r="Q1623" s="17">
        <f t="shared" si="407"/>
        <v>9312723105.7817898</v>
      </c>
      <c r="AB1623">
        <f t="shared" si="395"/>
        <v>0</v>
      </c>
      <c r="AC1623">
        <f>IF(AB1623=1,"",E1623)</f>
        <v>108.5</v>
      </c>
      <c r="AD1623">
        <f t="shared" si="396"/>
        <v>30.138888888888889</v>
      </c>
    </row>
    <row r="1624" spans="2:30" x14ac:dyDescent="0.35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404"/>
        <v>0.27777777777777779</v>
      </c>
      <c r="G1624" s="17">
        <f t="shared" si="405"/>
        <v>1</v>
      </c>
      <c r="H1624" s="17">
        <f t="shared" si="397"/>
        <v>80</v>
      </c>
      <c r="I1624" s="17">
        <f t="shared" si="398"/>
        <v>3090.55</v>
      </c>
      <c r="J1624" s="17">
        <f t="shared" si="399"/>
        <v>143.10547735339512</v>
      </c>
      <c r="K1624" s="17">
        <f t="shared" si="408"/>
        <v>1904807.3517342003</v>
      </c>
      <c r="L1624" s="17">
        <f t="shared" si="400"/>
        <v>3313.6554773533953</v>
      </c>
      <c r="M1624" s="17">
        <f t="shared" si="401"/>
        <v>362513.90922246146</v>
      </c>
      <c r="N1624" s="17">
        <f t="shared" si="402"/>
        <v>50389433.381922141</v>
      </c>
      <c r="O1624" s="17">
        <f t="shared" si="406"/>
        <v>22972473856.520218</v>
      </c>
      <c r="P1624" s="17" t="str">
        <f t="shared" si="403"/>
        <v/>
      </c>
      <c r="Q1624" s="17">
        <f t="shared" si="407"/>
        <v>9312723105.7817898</v>
      </c>
      <c r="AB1624">
        <f t="shared" si="395"/>
        <v>0</v>
      </c>
      <c r="AC1624">
        <f>IF(AB1624=1,"",E1624)</f>
        <v>109.4</v>
      </c>
      <c r="AD1624">
        <f t="shared" si="396"/>
        <v>30.388888888888889</v>
      </c>
    </row>
    <row r="1625" spans="2:30" x14ac:dyDescent="0.35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404"/>
        <v>0.31944444444444403</v>
      </c>
      <c r="G1625" s="17">
        <f t="shared" si="405"/>
        <v>1.1499999999999986</v>
      </c>
      <c r="H1625" s="17">
        <f t="shared" si="397"/>
        <v>91.999999999999886</v>
      </c>
      <c r="I1625" s="17">
        <f t="shared" si="398"/>
        <v>3121.625</v>
      </c>
      <c r="J1625" s="17">
        <f t="shared" si="399"/>
        <v>145.9977519772377</v>
      </c>
      <c r="K1625" s="17">
        <f t="shared" si="408"/>
        <v>1908166.9744861776</v>
      </c>
      <c r="L1625" s="17">
        <f t="shared" si="400"/>
        <v>3359.6227519772378</v>
      </c>
      <c r="M1625" s="17">
        <f t="shared" si="401"/>
        <v>371238.31409348478</v>
      </c>
      <c r="N1625" s="17">
        <f t="shared" si="402"/>
        <v>51973363.97308787</v>
      </c>
      <c r="O1625" s="17">
        <f t="shared" si="406"/>
        <v>23024447220.493305</v>
      </c>
      <c r="P1625" s="17" t="str">
        <f t="shared" si="403"/>
        <v/>
      </c>
      <c r="Q1625" s="17">
        <f t="shared" si="407"/>
        <v>9312723105.7817898</v>
      </c>
      <c r="AB1625">
        <f t="shared" si="395"/>
        <v>0</v>
      </c>
      <c r="AC1625">
        <f>IF(AB1625=1,"",E1625)</f>
        <v>110.5</v>
      </c>
      <c r="AD1625">
        <f t="shared" si="396"/>
        <v>30.694444444444443</v>
      </c>
    </row>
    <row r="1626" spans="2:30" x14ac:dyDescent="0.35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404"/>
        <v>0.34722222222222221</v>
      </c>
      <c r="G1626" s="17">
        <f t="shared" si="405"/>
        <v>1.25</v>
      </c>
      <c r="H1626" s="17">
        <f t="shared" si="397"/>
        <v>100</v>
      </c>
      <c r="I1626" s="17">
        <f t="shared" si="398"/>
        <v>3155.5250000000001</v>
      </c>
      <c r="J1626" s="17">
        <f t="shared" si="399"/>
        <v>149.18596193094137</v>
      </c>
      <c r="K1626" s="17">
        <f t="shared" si="408"/>
        <v>1911571.6854481085</v>
      </c>
      <c r="L1626" s="17">
        <f t="shared" si="400"/>
        <v>3404.7109619309413</v>
      </c>
      <c r="M1626" s="17">
        <f t="shared" si="401"/>
        <v>380306.21444768616</v>
      </c>
      <c r="N1626" s="17">
        <f t="shared" si="402"/>
        <v>53623176.23712375</v>
      </c>
      <c r="O1626" s="17">
        <f t="shared" si="406"/>
        <v>23078070396.730431</v>
      </c>
      <c r="P1626" s="17" t="str">
        <f t="shared" si="403"/>
        <v/>
      </c>
      <c r="Q1626" s="17">
        <f t="shared" si="407"/>
        <v>9312723105.7817898</v>
      </c>
      <c r="AB1626">
        <f t="shared" si="395"/>
        <v>0</v>
      </c>
      <c r="AC1626">
        <f>IF(AB1626=1,"",E1626)</f>
        <v>111.7</v>
      </c>
      <c r="AD1626">
        <f t="shared" si="396"/>
        <v>31.027777777777779</v>
      </c>
    </row>
    <row r="1627" spans="2:30" x14ac:dyDescent="0.35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404"/>
        <v>0.33333333333333215</v>
      </c>
      <c r="G1627" s="17">
        <f t="shared" si="405"/>
        <v>1.1999999999999957</v>
      </c>
      <c r="H1627" s="17">
        <f t="shared" si="397"/>
        <v>95.999999999999659</v>
      </c>
      <c r="I1627" s="17">
        <f t="shared" si="398"/>
        <v>3192.25</v>
      </c>
      <c r="J1627" s="17">
        <f t="shared" si="399"/>
        <v>152.678716242284</v>
      </c>
      <c r="K1627" s="17">
        <f t="shared" si="408"/>
        <v>1915012.6141643508</v>
      </c>
      <c r="L1627" s="17">
        <f t="shared" si="400"/>
        <v>3440.9287162422834</v>
      </c>
      <c r="M1627" s="17">
        <f t="shared" si="401"/>
        <v>388824.94493537804</v>
      </c>
      <c r="N1627" s="17">
        <f t="shared" si="402"/>
        <v>55213142.180823684</v>
      </c>
      <c r="O1627" s="17">
        <f t="shared" si="406"/>
        <v>23133283538.911255</v>
      </c>
      <c r="P1627" s="17" t="str">
        <f t="shared" si="403"/>
        <v/>
      </c>
      <c r="Q1627" s="17">
        <f t="shared" si="407"/>
        <v>9312723105.7817898</v>
      </c>
      <c r="AB1627">
        <f t="shared" si="395"/>
        <v>0</v>
      </c>
      <c r="AC1627">
        <f>IF(AB1627=1,"",E1627)</f>
        <v>113</v>
      </c>
      <c r="AD1627">
        <f t="shared" si="396"/>
        <v>31.388888888888889</v>
      </c>
    </row>
    <row r="1628" spans="2:30" x14ac:dyDescent="0.35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404"/>
        <v>0.29166666666666585</v>
      </c>
      <c r="G1628" s="17">
        <f t="shared" si="405"/>
        <v>1.0499999999999972</v>
      </c>
      <c r="H1628" s="17">
        <f t="shared" si="397"/>
        <v>83.999999999999773</v>
      </c>
      <c r="I1628" s="17">
        <f t="shared" si="398"/>
        <v>3223.3249999999998</v>
      </c>
      <c r="J1628" s="17">
        <f t="shared" si="399"/>
        <v>155.66569017168212</v>
      </c>
      <c r="K1628" s="17">
        <f t="shared" si="408"/>
        <v>1918475.6048545225</v>
      </c>
      <c r="L1628" s="17">
        <f t="shared" si="400"/>
        <v>3462.9906901716818</v>
      </c>
      <c r="M1628" s="17">
        <f t="shared" si="401"/>
        <v>395127.23774858884</v>
      </c>
      <c r="N1628" s="17">
        <f t="shared" si="402"/>
        <v>56503194.998048201</v>
      </c>
      <c r="O1628" s="17">
        <f t="shared" si="406"/>
        <v>23189786733.909302</v>
      </c>
      <c r="P1628" s="17" t="str">
        <f t="shared" si="403"/>
        <v/>
      </c>
      <c r="Q1628" s="17">
        <f t="shared" si="407"/>
        <v>9312723105.7817898</v>
      </c>
      <c r="AB1628">
        <f t="shared" si="395"/>
        <v>0</v>
      </c>
      <c r="AC1628">
        <f>IF(AB1628=1,"",E1628)</f>
        <v>114.1</v>
      </c>
      <c r="AD1628">
        <f t="shared" si="396"/>
        <v>31.694444444444443</v>
      </c>
    </row>
    <row r="1629" spans="2:30" x14ac:dyDescent="0.35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404"/>
        <v>0.25000000000000155</v>
      </c>
      <c r="G1629" s="17">
        <f t="shared" si="405"/>
        <v>0.90000000000000568</v>
      </c>
      <c r="H1629" s="17">
        <f t="shared" si="397"/>
        <v>72.000000000000455</v>
      </c>
      <c r="I1629" s="17">
        <f t="shared" si="398"/>
        <v>3251.5749999999998</v>
      </c>
      <c r="J1629" s="17">
        <f t="shared" si="399"/>
        <v>158.40623068094138</v>
      </c>
      <c r="K1629" s="17">
        <f t="shared" si="408"/>
        <v>1921957.5860852033</v>
      </c>
      <c r="L1629" s="17">
        <f t="shared" si="400"/>
        <v>3481.9812306809417</v>
      </c>
      <c r="M1629" s="17">
        <f t="shared" si="401"/>
        <v>400776.03965137637</v>
      </c>
      <c r="N1629" s="17">
        <f t="shared" si="402"/>
        <v>57711749.709798194</v>
      </c>
      <c r="O1629" s="17">
        <f t="shared" si="406"/>
        <v>23247498483.619099</v>
      </c>
      <c r="P1629" s="17" t="str">
        <f t="shared" si="403"/>
        <v/>
      </c>
      <c r="Q1629" s="17">
        <f t="shared" si="407"/>
        <v>9312723105.7817898</v>
      </c>
      <c r="AB1629">
        <f t="shared" si="395"/>
        <v>0</v>
      </c>
      <c r="AC1629">
        <f>IF(AB1629=1,"",E1629)</f>
        <v>115.1</v>
      </c>
      <c r="AD1629">
        <f t="shared" si="396"/>
        <v>31.972222222222221</v>
      </c>
    </row>
    <row r="1630" spans="2:30" x14ac:dyDescent="0.35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404"/>
        <v>0.19444444444444522</v>
      </c>
      <c r="G1630" s="17">
        <f t="shared" si="405"/>
        <v>0.70000000000000284</v>
      </c>
      <c r="H1630" s="17">
        <f t="shared" si="397"/>
        <v>56.000000000000227</v>
      </c>
      <c r="I1630" s="17">
        <f t="shared" si="398"/>
        <v>3274.1750000000002</v>
      </c>
      <c r="J1630" s="17">
        <f t="shared" si="399"/>
        <v>160.61588114390443</v>
      </c>
      <c r="K1630" s="17">
        <f t="shared" si="408"/>
        <v>1925448.3769663472</v>
      </c>
      <c r="L1630" s="17">
        <f t="shared" si="400"/>
        <v>3490.7908811439047</v>
      </c>
      <c r="M1630" s="17">
        <f t="shared" si="401"/>
        <v>404582.6631245786</v>
      </c>
      <c r="N1630" s="17">
        <f t="shared" si="402"/>
        <v>58664486.153063893</v>
      </c>
      <c r="O1630" s="17">
        <f t="shared" si="406"/>
        <v>23306162969.772163</v>
      </c>
      <c r="P1630" s="17" t="str">
        <f t="shared" si="403"/>
        <v/>
      </c>
      <c r="Q1630" s="17">
        <f t="shared" si="407"/>
        <v>9312723105.7817898</v>
      </c>
      <c r="AB1630">
        <f t="shared" si="395"/>
        <v>0</v>
      </c>
      <c r="AC1630">
        <f>IF(AB1630=1,"",E1630)</f>
        <v>115.9</v>
      </c>
      <c r="AD1630">
        <f t="shared" si="396"/>
        <v>32.194444444444443</v>
      </c>
    </row>
    <row r="1631" spans="2:30" x14ac:dyDescent="0.35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404"/>
        <v>0.11111111111111072</v>
      </c>
      <c r="G1631" s="17">
        <f t="shared" si="405"/>
        <v>0.39999999999999858</v>
      </c>
      <c r="H1631" s="17">
        <f t="shared" si="397"/>
        <v>31.999999999999886</v>
      </c>
      <c r="I1631" s="17">
        <f t="shared" si="398"/>
        <v>3291.125</v>
      </c>
      <c r="J1631" s="17">
        <f t="shared" si="399"/>
        <v>162.28316285686736</v>
      </c>
      <c r="K1631" s="17">
        <f t="shared" si="408"/>
        <v>1928933.7851292042</v>
      </c>
      <c r="L1631" s="17">
        <f t="shared" si="400"/>
        <v>3485.4081628568674</v>
      </c>
      <c r="M1631" s="17">
        <f t="shared" si="401"/>
        <v>406050.05097282503</v>
      </c>
      <c r="N1631" s="17">
        <f t="shared" si="402"/>
        <v>59283307.442032456</v>
      </c>
      <c r="O1631" s="17">
        <f t="shared" si="406"/>
        <v>23365446277.214195</v>
      </c>
      <c r="P1631" s="17" t="str">
        <f t="shared" si="403"/>
        <v/>
      </c>
      <c r="Q1631" s="17">
        <f t="shared" si="407"/>
        <v>9312723105.7817898</v>
      </c>
      <c r="AB1631">
        <f t="shared" si="395"/>
        <v>0</v>
      </c>
      <c r="AC1631">
        <f>IF(AB1631=1,"",E1631)</f>
        <v>116.5</v>
      </c>
      <c r="AD1631">
        <f t="shared" si="396"/>
        <v>32.361111111111107</v>
      </c>
    </row>
    <row r="1632" spans="2:30" x14ac:dyDescent="0.35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404"/>
        <v>1.3888888888888099E-2</v>
      </c>
      <c r="G1632" s="17">
        <f t="shared" si="405"/>
        <v>4.9999999999997158E-2</v>
      </c>
      <c r="H1632" s="17">
        <f t="shared" si="397"/>
        <v>3.9999999999997726</v>
      </c>
      <c r="I1632" s="17">
        <f t="shared" si="398"/>
        <v>3296.7750000000001</v>
      </c>
      <c r="J1632" s="17">
        <f t="shared" si="399"/>
        <v>162.84083654513896</v>
      </c>
      <c r="K1632" s="17">
        <f t="shared" si="408"/>
        <v>1932397.4009657493</v>
      </c>
      <c r="L1632" s="17">
        <f t="shared" si="400"/>
        <v>3463.6158365451388</v>
      </c>
      <c r="M1632" s="17">
        <f t="shared" si="401"/>
        <v>404203.96812481771</v>
      </c>
      <c r="N1632" s="17">
        <f t="shared" si="402"/>
        <v>59417983.314348206</v>
      </c>
      <c r="O1632" s="17">
        <f t="shared" si="406"/>
        <v>23424864260.528542</v>
      </c>
      <c r="P1632" s="17" t="str">
        <f t="shared" si="403"/>
        <v/>
      </c>
      <c r="Q1632" s="17">
        <f t="shared" si="407"/>
        <v>9312723105.7817898</v>
      </c>
      <c r="AB1632">
        <f t="shared" si="395"/>
        <v>0</v>
      </c>
      <c r="AC1632">
        <f>IF(AB1632=1,"",E1632)</f>
        <v>116.7</v>
      </c>
      <c r="AD1632">
        <f t="shared" si="396"/>
        <v>32.416666666666664</v>
      </c>
    </row>
    <row r="1633" spans="2:30" x14ac:dyDescent="0.35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404"/>
        <v>-6.9444444444444448E-2</v>
      </c>
      <c r="G1633" s="17">
        <f t="shared" si="405"/>
        <v>-0.25</v>
      </c>
      <c r="H1633" s="17">
        <f t="shared" si="397"/>
        <v>-20</v>
      </c>
      <c r="I1633" s="17">
        <f t="shared" si="398"/>
        <v>3293.95</v>
      </c>
      <c r="J1633" s="17">
        <f t="shared" si="399"/>
        <v>162.56188013117281</v>
      </c>
      <c r="K1633" s="17">
        <f t="shared" si="408"/>
        <v>1935833.9128458805</v>
      </c>
      <c r="L1633" s="17">
        <f t="shared" si="400"/>
        <v>3436.5118801311728</v>
      </c>
      <c r="M1633" s="17">
        <f t="shared" si="401"/>
        <v>400697.28522329475</v>
      </c>
      <c r="N1633" s="17">
        <f t="shared" si="402"/>
        <v>59303198.213047624</v>
      </c>
      <c r="O1633" s="17">
        <f t="shared" si="406"/>
        <v>23484167458.741589</v>
      </c>
      <c r="P1633" s="17">
        <f t="shared" si="403"/>
        <v>59303198.213047624</v>
      </c>
      <c r="Q1633" s="17">
        <f>Q1611+P1633</f>
        <v>9372026303.9948368</v>
      </c>
      <c r="AB1633">
        <f t="shared" si="395"/>
        <v>0</v>
      </c>
      <c r="AC1633">
        <f>IF(AB1633=1,"",E1633)</f>
        <v>116.6</v>
      </c>
      <c r="AD1633">
        <f t="shared" si="396"/>
        <v>32.388888888888886</v>
      </c>
    </row>
    <row r="1634" spans="2:30" x14ac:dyDescent="0.35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404"/>
        <v>-0.19444444444444325</v>
      </c>
      <c r="G1634" s="17">
        <f t="shared" si="405"/>
        <v>-0.69999999999999574</v>
      </c>
      <c r="H1634" s="17">
        <f t="shared" si="397"/>
        <v>-55.999999999999659</v>
      </c>
      <c r="I1634" s="17">
        <f t="shared" si="398"/>
        <v>3282.65</v>
      </c>
      <c r="J1634" s="17">
        <f t="shared" si="399"/>
        <v>161.44844587191361</v>
      </c>
      <c r="K1634" s="17">
        <f t="shared" si="408"/>
        <v>1939222.0112917523</v>
      </c>
      <c r="L1634" s="17">
        <f t="shared" si="400"/>
        <v>3388.098445871914</v>
      </c>
      <c r="M1634" s="17">
        <f t="shared" si="401"/>
        <v>393697.03941031644</v>
      </c>
      <c r="N1634" s="17">
        <f t="shared" si="402"/>
        <v>58660858.872137152</v>
      </c>
      <c r="O1634" s="17">
        <f t="shared" si="406"/>
        <v>23542828317.613728</v>
      </c>
      <c r="P1634" s="17">
        <f t="shared" si="403"/>
        <v>58660858.872137152</v>
      </c>
      <c r="Q1634" s="17">
        <f>Q1633+P1634</f>
        <v>9430687162.8669739</v>
      </c>
      <c r="AB1634">
        <f t="shared" si="395"/>
        <v>0</v>
      </c>
      <c r="AC1634">
        <f>IF(AB1634=1,"",E1634)</f>
        <v>116.2</v>
      </c>
      <c r="AD1634">
        <f t="shared" si="396"/>
        <v>32.277777777777779</v>
      </c>
    </row>
    <row r="1635" spans="2:30" x14ac:dyDescent="0.35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404"/>
        <v>-0.33333333333333409</v>
      </c>
      <c r="G1635" s="17">
        <f t="shared" si="405"/>
        <v>-1.2000000000000028</v>
      </c>
      <c r="H1635" s="17">
        <f t="shared" si="397"/>
        <v>-96.000000000000213</v>
      </c>
      <c r="I1635" s="17">
        <f t="shared" si="398"/>
        <v>3254.4</v>
      </c>
      <c r="J1635" s="17">
        <f t="shared" si="399"/>
        <v>158.68160000000003</v>
      </c>
      <c r="K1635" s="17">
        <f t="shared" si="408"/>
        <v>1942539.0928917523</v>
      </c>
      <c r="L1635" s="17">
        <f t="shared" si="400"/>
        <v>3317.0816</v>
      </c>
      <c r="M1635" s="17">
        <f t="shared" si="401"/>
        <v>382127.80031999998</v>
      </c>
      <c r="N1635" s="17">
        <f t="shared" si="402"/>
        <v>57319170.048</v>
      </c>
      <c r="O1635" s="17">
        <f t="shared" si="406"/>
        <v>23600147487.661728</v>
      </c>
      <c r="P1635" s="17">
        <f t="shared" si="403"/>
        <v>57319170.048</v>
      </c>
      <c r="Q1635" s="17">
        <f>Q1634+P1635</f>
        <v>9488006332.9149742</v>
      </c>
      <c r="AB1635">
        <f t="shared" si="395"/>
        <v>0</v>
      </c>
      <c r="AC1635">
        <f>IF(AB1635=1,"",E1635)</f>
        <v>115.2</v>
      </c>
      <c r="AD1635">
        <f t="shared" si="396"/>
        <v>32</v>
      </c>
    </row>
    <row r="1636" spans="2:30" x14ac:dyDescent="0.35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404"/>
        <v>-0.44444444444444481</v>
      </c>
      <c r="G1636" s="17">
        <f t="shared" si="405"/>
        <v>-1.6000000000000014</v>
      </c>
      <c r="H1636" s="17">
        <f t="shared" si="397"/>
        <v>-128.00000000000011</v>
      </c>
      <c r="I1636" s="17">
        <f t="shared" si="398"/>
        <v>3214.85</v>
      </c>
      <c r="J1636" s="17">
        <f t="shared" si="399"/>
        <v>154.84819124228397</v>
      </c>
      <c r="K1636" s="17">
        <f t="shared" si="408"/>
        <v>1945780.7910829945</v>
      </c>
      <c r="L1636" s="17">
        <f t="shared" si="400"/>
        <v>3241.6981912422839</v>
      </c>
      <c r="M1636" s="17">
        <f t="shared" si="401"/>
        <v>368905.25416337192</v>
      </c>
      <c r="N1636" s="17">
        <f t="shared" si="402"/>
        <v>55704693.378669158</v>
      </c>
      <c r="O1636" s="17">
        <f t="shared" si="406"/>
        <v>23655852181.040398</v>
      </c>
      <c r="P1636" s="17">
        <f t="shared" si="403"/>
        <v>55704693.378669158</v>
      </c>
      <c r="Q1636" s="17">
        <f>Q1635+P1636</f>
        <v>9543711026.293644</v>
      </c>
      <c r="AB1636">
        <f t="shared" si="395"/>
        <v>0</v>
      </c>
      <c r="AC1636">
        <f>IF(AB1636=1,"",E1636)</f>
        <v>113.8</v>
      </c>
      <c r="AD1636">
        <f t="shared" si="396"/>
        <v>31.611111111111111</v>
      </c>
    </row>
    <row r="1637" spans="2:30" x14ac:dyDescent="0.35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404"/>
        <v>-0.51388888888888928</v>
      </c>
      <c r="G1637" s="17">
        <f t="shared" si="405"/>
        <v>-1.8500000000000014</v>
      </c>
      <c r="H1637" s="17">
        <f t="shared" si="397"/>
        <v>-148.00000000000011</v>
      </c>
      <c r="I1637" s="17">
        <f t="shared" si="398"/>
        <v>3164</v>
      </c>
      <c r="J1637" s="17">
        <f t="shared" si="399"/>
        <v>149.98839506172843</v>
      </c>
      <c r="K1637" s="17">
        <f t="shared" si="408"/>
        <v>1948946.7794780564</v>
      </c>
      <c r="L1637" s="17">
        <f t="shared" si="400"/>
        <v>3165.9883950617286</v>
      </c>
      <c r="M1637" s="17">
        <f t="shared" si="401"/>
        <v>354590.70024691359</v>
      </c>
      <c r="N1637" s="17">
        <f t="shared" si="402"/>
        <v>53897786.437530868</v>
      </c>
      <c r="O1637" s="17">
        <f t="shared" si="406"/>
        <v>23709749967.477928</v>
      </c>
      <c r="P1637" s="17">
        <f t="shared" si="403"/>
        <v>53897786.437530868</v>
      </c>
      <c r="Q1637" s="17">
        <f>Q1636+P1637</f>
        <v>9597608812.7311745</v>
      </c>
      <c r="AB1637">
        <f t="shared" si="395"/>
        <v>0</v>
      </c>
      <c r="AC1637">
        <f>IF(AB1637=1,"",E1637)</f>
        <v>112</v>
      </c>
      <c r="AD1637">
        <f t="shared" si="396"/>
        <v>31.111111111111111</v>
      </c>
    </row>
    <row r="1638" spans="2:30" x14ac:dyDescent="0.35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404"/>
        <v>-0.51388888888888928</v>
      </c>
      <c r="G1638" s="17">
        <f t="shared" si="405"/>
        <v>-1.8500000000000014</v>
      </c>
      <c r="H1638" s="17">
        <f t="shared" si="397"/>
        <v>-148.00000000000011</v>
      </c>
      <c r="I1638" s="17">
        <f t="shared" si="398"/>
        <v>3110.3249999999998</v>
      </c>
      <c r="J1638" s="17">
        <f t="shared" si="399"/>
        <v>144.9426677951389</v>
      </c>
      <c r="K1638" s="17">
        <f t="shared" si="408"/>
        <v>1952054.0471458514</v>
      </c>
      <c r="L1638" s="17">
        <f t="shared" si="400"/>
        <v>3107.2676677951385</v>
      </c>
      <c r="M1638" s="17">
        <f t="shared" si="401"/>
        <v>342110.17022424476</v>
      </c>
      <c r="N1638" s="17">
        <f t="shared" si="402"/>
        <v>52342856.044309452</v>
      </c>
      <c r="O1638" s="17">
        <f t="shared" si="406"/>
        <v>23762092823.522236</v>
      </c>
      <c r="P1638" s="17">
        <f t="shared" si="403"/>
        <v>52342856.044309452</v>
      </c>
      <c r="Q1638" s="17">
        <f>Q1637+P1638</f>
        <v>9649951668.7754841</v>
      </c>
      <c r="AB1638">
        <f t="shared" si="395"/>
        <v>0</v>
      </c>
      <c r="AC1638">
        <f>IF(AB1638=1,"",E1638)</f>
        <v>110.1</v>
      </c>
      <c r="AD1638">
        <f t="shared" si="396"/>
        <v>30.583333333333332</v>
      </c>
    </row>
    <row r="1639" spans="2:30" x14ac:dyDescent="0.35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404"/>
        <v>-0.43055555555555475</v>
      </c>
      <c r="G1639" s="17">
        <f t="shared" si="405"/>
        <v>-1.5499999999999972</v>
      </c>
      <c r="H1639" s="17">
        <f t="shared" si="397"/>
        <v>-123.99999999999977</v>
      </c>
      <c r="I1639" s="17">
        <f t="shared" si="398"/>
        <v>3059.4749999999999</v>
      </c>
      <c r="J1639" s="17">
        <f t="shared" si="399"/>
        <v>140.24213862847222</v>
      </c>
      <c r="K1639" s="17">
        <f t="shared" si="408"/>
        <v>1955129.7642844799</v>
      </c>
      <c r="L1639" s="17">
        <f t="shared" si="400"/>
        <v>3075.7171386284726</v>
      </c>
      <c r="M1639" s="17">
        <f t="shared" si="401"/>
        <v>333100.16611346358</v>
      </c>
      <c r="N1639" s="17">
        <f t="shared" si="402"/>
        <v>51297425.581473388</v>
      </c>
      <c r="O1639" s="17">
        <f t="shared" si="406"/>
        <v>23813390249.10371</v>
      </c>
      <c r="P1639" s="17">
        <f t="shared" si="403"/>
        <v>51297425.581473388</v>
      </c>
      <c r="Q1639" s="17">
        <f>Q1638+P1639</f>
        <v>9701249094.3569584</v>
      </c>
      <c r="AB1639">
        <f t="shared" si="395"/>
        <v>0</v>
      </c>
      <c r="AC1639">
        <f>IF(AB1639=1,"",E1639)</f>
        <v>108.3</v>
      </c>
      <c r="AD1639">
        <f t="shared" si="396"/>
        <v>30.083333333333332</v>
      </c>
    </row>
    <row r="1640" spans="2:30" x14ac:dyDescent="0.35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404"/>
        <v>-0.30555555555555597</v>
      </c>
      <c r="G1640" s="17">
        <f t="shared" si="405"/>
        <v>-1.1000000000000014</v>
      </c>
      <c r="H1640" s="17">
        <f t="shared" si="397"/>
        <v>-88.000000000000114</v>
      </c>
      <c r="I1640" s="17">
        <f t="shared" si="398"/>
        <v>3022.75</v>
      </c>
      <c r="J1640" s="17">
        <f t="shared" si="399"/>
        <v>136.8954986496914</v>
      </c>
      <c r="K1640" s="17">
        <f t="shared" si="408"/>
        <v>1958201.4097831296</v>
      </c>
      <c r="L1640" s="17">
        <f t="shared" si="400"/>
        <v>3071.6454986496915</v>
      </c>
      <c r="M1640" s="17">
        <f t="shared" si="401"/>
        <v>328666.068355517</v>
      </c>
      <c r="N1640" s="17">
        <f t="shared" si="402"/>
        <v>50943240.595105134</v>
      </c>
      <c r="O1640" s="17">
        <f t="shared" si="406"/>
        <v>23864333489.698814</v>
      </c>
      <c r="P1640" s="17">
        <f t="shared" si="403"/>
        <v>50943240.595105134</v>
      </c>
      <c r="Q1640" s="17">
        <f>Q1639+P1640</f>
        <v>9752192334.9520626</v>
      </c>
      <c r="AB1640">
        <f t="shared" si="395"/>
        <v>0</v>
      </c>
      <c r="AC1640">
        <f>IF(AB1640=1,"",E1640)</f>
        <v>107</v>
      </c>
      <c r="AD1640">
        <f t="shared" si="396"/>
        <v>29.722222222222221</v>
      </c>
    </row>
    <row r="1641" spans="2:30" x14ac:dyDescent="0.35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404"/>
        <v>-0.16666666666666705</v>
      </c>
      <c r="G1641" s="17">
        <f t="shared" si="405"/>
        <v>-0.60000000000000142</v>
      </c>
      <c r="H1641" s="17">
        <f t="shared" si="397"/>
        <v>-48.000000000000107</v>
      </c>
      <c r="I1641" s="17">
        <f t="shared" si="398"/>
        <v>2997.3249999999998</v>
      </c>
      <c r="J1641" s="17">
        <f t="shared" si="399"/>
        <v>134.60226887538582</v>
      </c>
      <c r="K1641" s="17">
        <f t="shared" si="408"/>
        <v>1961285.3370520049</v>
      </c>
      <c r="L1641" s="17">
        <f t="shared" si="400"/>
        <v>3083.9272688753858</v>
      </c>
      <c r="M1641" s="17">
        <f t="shared" si="401"/>
        <v>327204.68322767841</v>
      </c>
      <c r="N1641" s="17">
        <f t="shared" si="402"/>
        <v>51043930.583517835</v>
      </c>
      <c r="O1641" s="17">
        <f t="shared" si="406"/>
        <v>23915377420.282333</v>
      </c>
      <c r="P1641" s="17" t="str">
        <f t="shared" si="403"/>
        <v/>
      </c>
      <c r="Q1641" s="17">
        <f>Q1640</f>
        <v>9752192334.9520626</v>
      </c>
      <c r="AB1641">
        <f t="shared" si="395"/>
        <v>0</v>
      </c>
      <c r="AC1641">
        <f>IF(AB1641=1,"",E1641)</f>
        <v>106.1</v>
      </c>
      <c r="AD1641">
        <f t="shared" si="396"/>
        <v>29.472222222222221</v>
      </c>
    </row>
    <row r="1642" spans="2:30" x14ac:dyDescent="0.35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404"/>
        <v>-5.5555555555554373E-2</v>
      </c>
      <c r="G1642" s="17">
        <f t="shared" si="405"/>
        <v>-0.19999999999999574</v>
      </c>
      <c r="H1642" s="17">
        <f t="shared" si="397"/>
        <v>-15.999999999999659</v>
      </c>
      <c r="I1642" s="17">
        <f t="shared" si="398"/>
        <v>2988.85</v>
      </c>
      <c r="J1642" s="17">
        <f t="shared" si="399"/>
        <v>133.84216346450623</v>
      </c>
      <c r="K1642" s="17">
        <f t="shared" si="408"/>
        <v>1964392.0292154695</v>
      </c>
      <c r="L1642" s="17">
        <f t="shared" si="400"/>
        <v>3106.6921634645064</v>
      </c>
      <c r="M1642" s="17">
        <f t="shared" si="401"/>
        <v>328688.03089454479</v>
      </c>
      <c r="N1642" s="17">
        <f t="shared" si="402"/>
        <v>51604020.850443535</v>
      </c>
      <c r="O1642" s="17">
        <f t="shared" si="406"/>
        <v>23966981441.132778</v>
      </c>
      <c r="P1642" s="17" t="str">
        <f t="shared" si="403"/>
        <v/>
      </c>
      <c r="Q1642" s="17">
        <f t="shared" ref="Q1642:Q1645" si="409">Q1641</f>
        <v>9752192334.9520626</v>
      </c>
      <c r="AB1642">
        <f t="shared" si="395"/>
        <v>0</v>
      </c>
      <c r="AC1642">
        <f>IF(AB1642=1,"",E1642)</f>
        <v>105.8</v>
      </c>
      <c r="AD1642">
        <f t="shared" si="396"/>
        <v>29.388888888888886</v>
      </c>
    </row>
    <row r="1643" spans="2:30" x14ac:dyDescent="0.35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404"/>
        <v>-1.3888888888888099E-2</v>
      </c>
      <c r="G1643" s="17">
        <f t="shared" si="405"/>
        <v>-4.9999999999997158E-2</v>
      </c>
      <c r="H1643" s="17">
        <f t="shared" si="397"/>
        <v>-3.9999999999997726</v>
      </c>
      <c r="I1643" s="17">
        <f t="shared" si="398"/>
        <v>2986.0250000000001</v>
      </c>
      <c r="J1643" s="17">
        <f t="shared" si="399"/>
        <v>133.58927327353402</v>
      </c>
      <c r="K1643" s="17">
        <f t="shared" si="408"/>
        <v>1967507.6434887431</v>
      </c>
      <c r="L1643" s="17">
        <f t="shared" si="400"/>
        <v>3115.6142732735348</v>
      </c>
      <c r="M1643" s="17">
        <f t="shared" si="401"/>
        <v>329320.42868501262</v>
      </c>
      <c r="N1643" s="17">
        <f t="shared" si="402"/>
        <v>52032627.732231997</v>
      </c>
      <c r="O1643" s="17">
        <f t="shared" si="406"/>
        <v>24019014068.865009</v>
      </c>
      <c r="P1643" s="17" t="str">
        <f t="shared" si="403"/>
        <v/>
      </c>
      <c r="Q1643" s="17">
        <f t="shared" si="409"/>
        <v>9752192334.9520626</v>
      </c>
      <c r="AB1643">
        <f t="shared" si="395"/>
        <v>0</v>
      </c>
      <c r="AC1643">
        <f>IF(AB1643=1,"",E1643)</f>
        <v>105.7</v>
      </c>
      <c r="AD1643">
        <f t="shared" si="396"/>
        <v>29.361111111111111</v>
      </c>
    </row>
    <row r="1644" spans="2:30" x14ac:dyDescent="0.35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404"/>
        <v>-1.3888888888890073E-2</v>
      </c>
      <c r="G1644" s="17">
        <f t="shared" si="405"/>
        <v>-5.0000000000004263E-2</v>
      </c>
      <c r="H1644" s="17">
        <f t="shared" si="397"/>
        <v>-4.0000000000003411</v>
      </c>
      <c r="I1644" s="17">
        <f t="shared" si="398"/>
        <v>2986.0250000000001</v>
      </c>
      <c r="J1644" s="17">
        <f t="shared" si="399"/>
        <v>133.58927327353402</v>
      </c>
      <c r="K1644" s="17">
        <f t="shared" si="408"/>
        <v>1970623.2577620167</v>
      </c>
      <c r="L1644" s="17">
        <f t="shared" si="400"/>
        <v>3115.6142732735339</v>
      </c>
      <c r="M1644" s="17">
        <f t="shared" si="401"/>
        <v>329320.42868501256</v>
      </c>
      <c r="N1644" s="17">
        <f t="shared" si="402"/>
        <v>52361948.160916999</v>
      </c>
      <c r="O1644" s="17">
        <f t="shared" si="406"/>
        <v>24071376017.025925</v>
      </c>
      <c r="P1644" s="17" t="str">
        <f t="shared" si="403"/>
        <v/>
      </c>
      <c r="Q1644" s="17">
        <f t="shared" si="409"/>
        <v>9752192334.9520626</v>
      </c>
      <c r="AB1644">
        <f t="shared" si="395"/>
        <v>0</v>
      </c>
      <c r="AC1644">
        <f>IF(AB1644=1,"",E1644)</f>
        <v>105.7</v>
      </c>
      <c r="AD1644">
        <f t="shared" si="396"/>
        <v>29.361111111111111</v>
      </c>
    </row>
    <row r="1645" spans="2:30" x14ac:dyDescent="0.35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404"/>
        <v>-5.5555555555556344E-2</v>
      </c>
      <c r="G1645" s="17">
        <f t="shared" si="405"/>
        <v>-0.20000000000000284</v>
      </c>
      <c r="H1645" s="17">
        <f t="shared" si="397"/>
        <v>-16.000000000000227</v>
      </c>
      <c r="I1645" s="17">
        <f t="shared" si="398"/>
        <v>2983.2</v>
      </c>
      <c r="J1645" s="17">
        <f t="shared" si="399"/>
        <v>133.33662222222225</v>
      </c>
      <c r="K1645" s="17">
        <f t="shared" si="408"/>
        <v>1973723.794384239</v>
      </c>
      <c r="L1645" s="17">
        <f t="shared" si="400"/>
        <v>3100.5366222222219</v>
      </c>
      <c r="M1645" s="17">
        <f t="shared" si="401"/>
        <v>327416.66730666661</v>
      </c>
      <c r="N1645" s="17">
        <f t="shared" si="402"/>
        <v>52386666.769066662</v>
      </c>
      <c r="O1645" s="17">
        <f t="shared" si="406"/>
        <v>24123762683.794991</v>
      </c>
      <c r="P1645" s="17" t="str">
        <f t="shared" si="403"/>
        <v/>
      </c>
      <c r="Q1645" s="17">
        <f t="shared" si="409"/>
        <v>9752192334.9520626</v>
      </c>
      <c r="AB1645">
        <f t="shared" si="395"/>
        <v>0</v>
      </c>
      <c r="AC1645">
        <f>IF(AB1645=1,"",E1645)</f>
        <v>105.6</v>
      </c>
      <c r="AD1645">
        <f t="shared" si="396"/>
        <v>29.333333333333332</v>
      </c>
    </row>
    <row r="1646" spans="2:30" x14ac:dyDescent="0.35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404"/>
        <v>-9.7222222222220642E-2</v>
      </c>
      <c r="G1646" s="17">
        <f t="shared" si="405"/>
        <v>-0.34999999999999432</v>
      </c>
      <c r="H1646" s="17">
        <f t="shared" si="397"/>
        <v>-27.999999999999545</v>
      </c>
      <c r="I1646" s="17">
        <f t="shared" si="398"/>
        <v>2974.7249999999999</v>
      </c>
      <c r="J1646" s="17">
        <f t="shared" si="399"/>
        <v>132.58010390625003</v>
      </c>
      <c r="K1646" s="17">
        <f t="shared" si="408"/>
        <v>1976803.0994881452</v>
      </c>
      <c r="L1646" s="17">
        <f t="shared" si="400"/>
        <v>3079.3051039062502</v>
      </c>
      <c r="M1646" s="17">
        <f t="shared" si="401"/>
        <v>324250.82744132815</v>
      </c>
      <c r="N1646" s="17">
        <f t="shared" si="402"/>
        <v>52204383.218053833</v>
      </c>
      <c r="O1646" s="17">
        <f t="shared" si="406"/>
        <v>24175967067.013046</v>
      </c>
      <c r="P1646" s="17">
        <f t="shared" si="403"/>
        <v>52204383.218053833</v>
      </c>
      <c r="Q1646" s="17">
        <f>Q1640+P1646</f>
        <v>9804396718.1701164</v>
      </c>
      <c r="AB1646">
        <f t="shared" si="395"/>
        <v>0</v>
      </c>
      <c r="AC1646">
        <f>IF(AB1646=1,"",E1646)</f>
        <v>105.3</v>
      </c>
      <c r="AD1646">
        <f t="shared" si="396"/>
        <v>29.25</v>
      </c>
    </row>
    <row r="1647" spans="2:30" x14ac:dyDescent="0.35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404"/>
        <v>-0.12499999999999881</v>
      </c>
      <c r="G1647" s="17">
        <f t="shared" si="405"/>
        <v>-0.44999999999999574</v>
      </c>
      <c r="H1647" s="17">
        <f t="shared" si="397"/>
        <v>-35.999999999999659</v>
      </c>
      <c r="I1647" s="17">
        <f t="shared" si="398"/>
        <v>2963.4250000000002</v>
      </c>
      <c r="J1647" s="17">
        <f t="shared" si="399"/>
        <v>131.57476077353402</v>
      </c>
      <c r="K1647" s="17">
        <f t="shared" si="408"/>
        <v>1979862.0992489187</v>
      </c>
      <c r="L1647" s="17">
        <f t="shared" si="400"/>
        <v>3058.9997607735345</v>
      </c>
      <c r="M1647" s="17">
        <f t="shared" si="401"/>
        <v>320889.07490514376</v>
      </c>
      <c r="N1647" s="17">
        <f t="shared" si="402"/>
        <v>51984030.134633288</v>
      </c>
      <c r="O1647" s="17">
        <f t="shared" si="406"/>
        <v>24227951097.147678</v>
      </c>
      <c r="P1647" s="17">
        <f t="shared" si="403"/>
        <v>51984030.134633288</v>
      </c>
      <c r="Q1647" s="17">
        <f>Q1646+P1647</f>
        <v>9856380748.3047504</v>
      </c>
      <c r="AB1647">
        <f t="shared" si="395"/>
        <v>0</v>
      </c>
      <c r="AC1647">
        <f>IF(AB1647=1,"",E1647)</f>
        <v>104.9</v>
      </c>
      <c r="AD1647">
        <f t="shared" si="396"/>
        <v>29.138888888888889</v>
      </c>
    </row>
    <row r="1648" spans="2:30" x14ac:dyDescent="0.35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404"/>
        <v>-0.12500000000000078</v>
      </c>
      <c r="G1648" s="17">
        <f t="shared" si="405"/>
        <v>-0.45000000000000284</v>
      </c>
      <c r="H1648" s="17">
        <f t="shared" si="397"/>
        <v>-36.000000000000227</v>
      </c>
      <c r="I1648" s="17">
        <f t="shared" si="398"/>
        <v>2949.3</v>
      </c>
      <c r="J1648" s="17">
        <f t="shared" si="399"/>
        <v>130.32346250000006</v>
      </c>
      <c r="K1648" s="17">
        <f t="shared" si="408"/>
        <v>1982905.7227114188</v>
      </c>
      <c r="L1648" s="17">
        <f t="shared" si="400"/>
        <v>3043.6234625000002</v>
      </c>
      <c r="M1648" s="17">
        <f t="shared" si="401"/>
        <v>317754.28948500002</v>
      </c>
      <c r="N1648" s="17">
        <f t="shared" si="402"/>
        <v>51793949.186055005</v>
      </c>
      <c r="O1648" s="17">
        <f t="shared" si="406"/>
        <v>24279745046.333733</v>
      </c>
      <c r="P1648" s="17">
        <f t="shared" si="403"/>
        <v>51793949.186055005</v>
      </c>
      <c r="Q1648" s="17">
        <f>Q1647+P1648</f>
        <v>9908174697.4908047</v>
      </c>
      <c r="AB1648">
        <f t="shared" si="395"/>
        <v>0</v>
      </c>
      <c r="AC1648">
        <f>IF(AB1648=1,"",E1648)</f>
        <v>104.4</v>
      </c>
      <c r="AD1648">
        <f t="shared" si="396"/>
        <v>29</v>
      </c>
    </row>
    <row r="1649" spans="2:30" x14ac:dyDescent="0.35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404"/>
        <v>-8.3333333333334522E-2</v>
      </c>
      <c r="G1649" s="17">
        <f t="shared" si="405"/>
        <v>-0.30000000000000426</v>
      </c>
      <c r="H1649" s="17">
        <f t="shared" si="397"/>
        <v>-24.000000000000341</v>
      </c>
      <c r="I1649" s="17">
        <f t="shared" si="398"/>
        <v>2938</v>
      </c>
      <c r="J1649" s="17">
        <f t="shared" si="399"/>
        <v>129.32672839506176</v>
      </c>
      <c r="K1649" s="17">
        <f t="shared" si="408"/>
        <v>1985949.0494398137</v>
      </c>
      <c r="L1649" s="17">
        <f t="shared" si="400"/>
        <v>3043.3267283950613</v>
      </c>
      <c r="M1649" s="17">
        <f t="shared" si="401"/>
        <v>316505.9797530864</v>
      </c>
      <c r="N1649" s="17">
        <f t="shared" si="402"/>
        <v>51906980.679506168</v>
      </c>
      <c r="O1649" s="17">
        <f t="shared" si="406"/>
        <v>24331652027.013237</v>
      </c>
      <c r="P1649" s="17" t="str">
        <f t="shared" si="403"/>
        <v/>
      </c>
      <c r="Q1649" s="17">
        <f>Q1648</f>
        <v>9908174697.4908047</v>
      </c>
      <c r="AB1649">
        <f t="shared" si="395"/>
        <v>0</v>
      </c>
      <c r="AC1649">
        <f>IF(AB1649=1,"",E1649)</f>
        <v>104</v>
      </c>
      <c r="AD1649">
        <f t="shared" si="396"/>
        <v>28.888888888888889</v>
      </c>
    </row>
    <row r="1650" spans="2:30" x14ac:dyDescent="0.35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404"/>
        <v>-1.3888888888888099E-2</v>
      </c>
      <c r="G1650" s="17">
        <f t="shared" si="405"/>
        <v>-4.9999999999997158E-2</v>
      </c>
      <c r="H1650" s="17">
        <f t="shared" si="397"/>
        <v>-3.9999999999997726</v>
      </c>
      <c r="I1650" s="17">
        <f t="shared" si="398"/>
        <v>2932.35</v>
      </c>
      <c r="J1650" s="17">
        <f t="shared" si="399"/>
        <v>128.82979618055558</v>
      </c>
      <c r="K1650" s="17">
        <f t="shared" si="408"/>
        <v>1989006.2292359942</v>
      </c>
      <c r="L1650" s="17">
        <f t="shared" si="400"/>
        <v>3057.179796180556</v>
      </c>
      <c r="M1650" s="17">
        <f t="shared" si="401"/>
        <v>317335.26284354168</v>
      </c>
      <c r="N1650" s="17">
        <f t="shared" si="402"/>
        <v>52360318.369184375</v>
      </c>
      <c r="O1650" s="17">
        <f t="shared" si="406"/>
        <v>24384012345.38242</v>
      </c>
      <c r="P1650" s="17" t="str">
        <f t="shared" si="403"/>
        <v/>
      </c>
      <c r="Q1650" s="17">
        <f t="shared" ref="Q1650:Q1685" si="410">Q1649</f>
        <v>9908174697.4908047</v>
      </c>
      <c r="AB1650">
        <f t="shared" si="395"/>
        <v>0</v>
      </c>
      <c r="AC1650">
        <f>IF(AB1650=1,"",E1650)</f>
        <v>103.8</v>
      </c>
      <c r="AD1650">
        <f t="shared" si="396"/>
        <v>28.833333333333332</v>
      </c>
    </row>
    <row r="1651" spans="2:30" x14ac:dyDescent="0.35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404"/>
        <v>8.3333333333334522E-2</v>
      </c>
      <c r="G1651" s="17">
        <f t="shared" si="405"/>
        <v>0.30000000000000426</v>
      </c>
      <c r="H1651" s="17">
        <f t="shared" si="397"/>
        <v>24.000000000000341</v>
      </c>
      <c r="I1651" s="17">
        <f t="shared" si="398"/>
        <v>2935.1750000000002</v>
      </c>
      <c r="J1651" s="17">
        <f t="shared" si="399"/>
        <v>129.07814271797844</v>
      </c>
      <c r="K1651" s="17">
        <f t="shared" si="408"/>
        <v>1992094.4823787122</v>
      </c>
      <c r="L1651" s="17">
        <f t="shared" si="400"/>
        <v>3088.2531427179792</v>
      </c>
      <c r="M1651" s="17">
        <f t="shared" si="401"/>
        <v>320869.50152839808</v>
      </c>
      <c r="N1651" s="17">
        <f t="shared" si="402"/>
        <v>53264337.253714077</v>
      </c>
      <c r="O1651" s="17">
        <f t="shared" si="406"/>
        <v>24437276682.636135</v>
      </c>
      <c r="P1651" s="17" t="str">
        <f t="shared" si="403"/>
        <v/>
      </c>
      <c r="Q1651" s="17">
        <f t="shared" si="410"/>
        <v>9908174697.4908047</v>
      </c>
      <c r="AB1651">
        <f t="shared" si="395"/>
        <v>0</v>
      </c>
      <c r="AC1651">
        <f>IF(AB1651=1,"",E1651)</f>
        <v>103.9</v>
      </c>
      <c r="AD1651">
        <f t="shared" si="396"/>
        <v>28.861111111111111</v>
      </c>
    </row>
    <row r="1652" spans="2:30" x14ac:dyDescent="0.35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404"/>
        <v>0.16666666666666508</v>
      </c>
      <c r="G1652" s="17">
        <f t="shared" si="405"/>
        <v>0.59999999999999432</v>
      </c>
      <c r="H1652" s="17">
        <f t="shared" si="397"/>
        <v>47.999999999999545</v>
      </c>
      <c r="I1652" s="17">
        <f t="shared" si="398"/>
        <v>2949.3</v>
      </c>
      <c r="J1652" s="17">
        <f t="shared" si="399"/>
        <v>130.32346250000006</v>
      </c>
      <c r="K1652" s="17">
        <f t="shared" si="408"/>
        <v>1995222.1058412122</v>
      </c>
      <c r="L1652" s="17">
        <f t="shared" si="400"/>
        <v>3127.6234624999997</v>
      </c>
      <c r="M1652" s="17">
        <f t="shared" si="401"/>
        <v>326523.88948499999</v>
      </c>
      <c r="N1652" s="17">
        <f t="shared" si="402"/>
        <v>54529489.543995</v>
      </c>
      <c r="O1652" s="17">
        <f t="shared" si="406"/>
        <v>24491806172.18013</v>
      </c>
      <c r="P1652" s="17" t="str">
        <f t="shared" si="403"/>
        <v/>
      </c>
      <c r="Q1652" s="17">
        <f t="shared" si="410"/>
        <v>9908174697.4908047</v>
      </c>
      <c r="AB1652">
        <f t="shared" si="395"/>
        <v>0</v>
      </c>
      <c r="AC1652">
        <f>IF(AB1652=1,"",E1652)</f>
        <v>104.4</v>
      </c>
      <c r="AD1652">
        <f t="shared" si="396"/>
        <v>29</v>
      </c>
    </row>
    <row r="1653" spans="2:30" x14ac:dyDescent="0.35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404"/>
        <v>0.23611111111110952</v>
      </c>
      <c r="G1653" s="17">
        <f t="shared" si="405"/>
        <v>0.84999999999999432</v>
      </c>
      <c r="H1653" s="17">
        <f t="shared" si="397"/>
        <v>67.999999999999545</v>
      </c>
      <c r="I1653" s="17">
        <f t="shared" si="398"/>
        <v>2969.0749999999998</v>
      </c>
      <c r="J1653" s="17">
        <f t="shared" si="399"/>
        <v>132.07695406057101</v>
      </c>
      <c r="K1653" s="17">
        <f t="shared" si="408"/>
        <v>1998391.2577952729</v>
      </c>
      <c r="L1653" s="17">
        <f t="shared" si="400"/>
        <v>3169.1519540605705</v>
      </c>
      <c r="M1653" s="17">
        <f t="shared" si="401"/>
        <v>333077.87037176592</v>
      </c>
      <c r="N1653" s="17">
        <f t="shared" si="402"/>
        <v>55957082.222456679</v>
      </c>
      <c r="O1653" s="17">
        <f t="shared" si="406"/>
        <v>24547763254.402588</v>
      </c>
      <c r="P1653" s="17" t="str">
        <f t="shared" si="403"/>
        <v/>
      </c>
      <c r="Q1653" s="17">
        <f t="shared" si="410"/>
        <v>9908174697.4908047</v>
      </c>
      <c r="AB1653">
        <f t="shared" si="395"/>
        <v>0</v>
      </c>
      <c r="AC1653">
        <f>IF(AB1653=1,"",E1653)</f>
        <v>105.1</v>
      </c>
      <c r="AD1653">
        <f t="shared" si="396"/>
        <v>29.194444444444443</v>
      </c>
    </row>
    <row r="1654" spans="2:30" x14ac:dyDescent="0.35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404"/>
        <v>0.29166666666666785</v>
      </c>
      <c r="G1654" s="17">
        <f t="shared" si="405"/>
        <v>1.0500000000000043</v>
      </c>
      <c r="H1654" s="17">
        <f t="shared" si="397"/>
        <v>84.000000000000341</v>
      </c>
      <c r="I1654" s="17">
        <f t="shared" si="398"/>
        <v>2997.3249999999998</v>
      </c>
      <c r="J1654" s="17">
        <f t="shared" si="399"/>
        <v>134.60226887538582</v>
      </c>
      <c r="K1654" s="17">
        <f t="shared" si="408"/>
        <v>2001607.1850641482</v>
      </c>
      <c r="L1654" s="17">
        <f t="shared" si="400"/>
        <v>3215.9272688753863</v>
      </c>
      <c r="M1654" s="17">
        <f t="shared" si="401"/>
        <v>341209.88322767848</v>
      </c>
      <c r="N1654" s="17">
        <f t="shared" si="402"/>
        <v>57664470.265477665</v>
      </c>
      <c r="O1654" s="17">
        <f t="shared" si="406"/>
        <v>24605427724.668064</v>
      </c>
      <c r="P1654" s="17" t="str">
        <f t="shared" si="403"/>
        <v/>
      </c>
      <c r="Q1654" s="17">
        <f t="shared" si="410"/>
        <v>9908174697.4908047</v>
      </c>
      <c r="AB1654">
        <f t="shared" si="395"/>
        <v>0</v>
      </c>
      <c r="AC1654">
        <f>IF(AB1654=1,"",E1654)</f>
        <v>106.1</v>
      </c>
      <c r="AD1654">
        <f t="shared" si="396"/>
        <v>29.472222222222221</v>
      </c>
    </row>
    <row r="1655" spans="2:30" x14ac:dyDescent="0.35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404"/>
        <v>0.33333333333333409</v>
      </c>
      <c r="G1655" s="17">
        <f t="shared" si="405"/>
        <v>1.2000000000000028</v>
      </c>
      <c r="H1655" s="17">
        <f t="shared" si="397"/>
        <v>96.000000000000213</v>
      </c>
      <c r="I1655" s="17">
        <f t="shared" si="398"/>
        <v>3028.4</v>
      </c>
      <c r="J1655" s="17">
        <f t="shared" si="399"/>
        <v>137.40773580246918</v>
      </c>
      <c r="K1655" s="17">
        <f t="shared" si="408"/>
        <v>2004868.9927999505</v>
      </c>
      <c r="L1655" s="17">
        <f t="shared" si="400"/>
        <v>3261.8077358024693</v>
      </c>
      <c r="M1655" s="17">
        <f t="shared" si="401"/>
        <v>349665.78927802475</v>
      </c>
      <c r="N1655" s="17">
        <f t="shared" si="402"/>
        <v>59443184.177264206</v>
      </c>
      <c r="O1655" s="17">
        <f t="shared" si="406"/>
        <v>24664870908.845329</v>
      </c>
      <c r="P1655" s="17" t="str">
        <f t="shared" si="403"/>
        <v/>
      </c>
      <c r="Q1655" s="17">
        <f t="shared" si="410"/>
        <v>9908174697.4908047</v>
      </c>
      <c r="AB1655">
        <f t="shared" si="395"/>
        <v>0</v>
      </c>
      <c r="AC1655">
        <f>IF(AB1655=1,"",E1655)</f>
        <v>107.2</v>
      </c>
      <c r="AD1655">
        <f t="shared" si="396"/>
        <v>29.777777777777779</v>
      </c>
    </row>
    <row r="1656" spans="2:30" x14ac:dyDescent="0.35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404"/>
        <v>0.37500000000000039</v>
      </c>
      <c r="G1656" s="17">
        <f t="shared" si="405"/>
        <v>1.3500000000000014</v>
      </c>
      <c r="H1656" s="17">
        <f t="shared" si="397"/>
        <v>108.00000000000011</v>
      </c>
      <c r="I1656" s="17">
        <f t="shared" si="398"/>
        <v>3065.125</v>
      </c>
      <c r="J1656" s="17">
        <f t="shared" si="399"/>
        <v>140.76059341242288</v>
      </c>
      <c r="K1656" s="17">
        <f t="shared" si="408"/>
        <v>2008182.878393363</v>
      </c>
      <c r="L1656" s="17">
        <f t="shared" si="400"/>
        <v>3313.8855934124231</v>
      </c>
      <c r="M1656" s="17">
        <f t="shared" si="401"/>
        <v>359556.5868852479</v>
      </c>
      <c r="N1656" s="17">
        <f t="shared" si="402"/>
        <v>61484176.357377395</v>
      </c>
      <c r="O1656" s="17">
        <f t="shared" si="406"/>
        <v>24726355085.202705</v>
      </c>
      <c r="P1656" s="17" t="str">
        <f t="shared" si="403"/>
        <v/>
      </c>
      <c r="Q1656" s="17">
        <f t="shared" si="410"/>
        <v>9908174697.4908047</v>
      </c>
      <c r="AB1656">
        <f t="shared" si="395"/>
        <v>0</v>
      </c>
      <c r="AC1656">
        <f>IF(AB1656=1,"",E1656)</f>
        <v>108.5</v>
      </c>
      <c r="AD1656">
        <f t="shared" si="396"/>
        <v>30.138888888888889</v>
      </c>
    </row>
    <row r="1657" spans="2:30" x14ac:dyDescent="0.35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404"/>
        <v>0.38888888888888851</v>
      </c>
      <c r="G1657" s="17">
        <f t="shared" si="405"/>
        <v>1.3999999999999986</v>
      </c>
      <c r="H1657" s="17">
        <f t="shared" si="397"/>
        <v>111.99999999999989</v>
      </c>
      <c r="I1657" s="17">
        <f t="shared" si="398"/>
        <v>3104.6750000000002</v>
      </c>
      <c r="J1657" s="17">
        <f t="shared" si="399"/>
        <v>144.41656054205257</v>
      </c>
      <c r="K1657" s="17">
        <f t="shared" si="408"/>
        <v>2011543.9699539051</v>
      </c>
      <c r="L1657" s="17">
        <f t="shared" si="400"/>
        <v>3361.0915605420528</v>
      </c>
      <c r="M1657" s="17">
        <f t="shared" si="401"/>
        <v>369383.96250357165</v>
      </c>
      <c r="N1657" s="17">
        <f t="shared" si="402"/>
        <v>63534041.55061432</v>
      </c>
      <c r="O1657" s="17">
        <f t="shared" si="406"/>
        <v>24789889126.753319</v>
      </c>
      <c r="P1657" s="17" t="str">
        <f t="shared" si="403"/>
        <v/>
      </c>
      <c r="Q1657" s="17">
        <f t="shared" si="410"/>
        <v>9908174697.4908047</v>
      </c>
      <c r="AB1657">
        <f t="shared" si="395"/>
        <v>0</v>
      </c>
      <c r="AC1657">
        <f>IF(AB1657=1,"",E1657)</f>
        <v>109.9</v>
      </c>
      <c r="AD1657">
        <f t="shared" si="396"/>
        <v>30.527777777777779</v>
      </c>
    </row>
    <row r="1658" spans="2:30" x14ac:dyDescent="0.35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404"/>
        <v>0.38888888888888851</v>
      </c>
      <c r="G1658" s="17">
        <f t="shared" si="405"/>
        <v>1.3999999999999986</v>
      </c>
      <c r="H1658" s="17">
        <f t="shared" si="397"/>
        <v>111.99999999999989</v>
      </c>
      <c r="I1658" s="17">
        <f t="shared" si="398"/>
        <v>3144.2249999999999</v>
      </c>
      <c r="J1658" s="17">
        <f t="shared" si="399"/>
        <v>148.11939904513892</v>
      </c>
      <c r="K1658" s="17">
        <f t="shared" si="408"/>
        <v>2014948.3143529503</v>
      </c>
      <c r="L1658" s="17">
        <f t="shared" si="400"/>
        <v>3404.3443990451387</v>
      </c>
      <c r="M1658" s="17">
        <f t="shared" si="401"/>
        <v>378903.53161372396</v>
      </c>
      <c r="N1658" s="17">
        <f t="shared" si="402"/>
        <v>65550310.969174244</v>
      </c>
      <c r="O1658" s="17">
        <f t="shared" si="406"/>
        <v>24855439437.722492</v>
      </c>
      <c r="P1658" s="17" t="str">
        <f t="shared" si="403"/>
        <v/>
      </c>
      <c r="Q1658" s="17">
        <f t="shared" si="410"/>
        <v>9908174697.4908047</v>
      </c>
      <c r="AB1658">
        <f t="shared" si="395"/>
        <v>0</v>
      </c>
      <c r="AC1658">
        <f>IF(AB1658=1,"",E1658)</f>
        <v>111.3</v>
      </c>
      <c r="AD1658">
        <f t="shared" si="396"/>
        <v>30.916666666666664</v>
      </c>
    </row>
    <row r="1659" spans="2:30" x14ac:dyDescent="0.35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404"/>
        <v>0.36111111111111227</v>
      </c>
      <c r="G1659" s="17">
        <f t="shared" si="405"/>
        <v>1.3000000000000043</v>
      </c>
      <c r="H1659" s="17">
        <f t="shared" si="397"/>
        <v>104.00000000000034</v>
      </c>
      <c r="I1659" s="17">
        <f t="shared" si="398"/>
        <v>3183.7750000000001</v>
      </c>
      <c r="J1659" s="17">
        <f t="shared" si="399"/>
        <v>151.86910892168214</v>
      </c>
      <c r="K1659" s="17">
        <f t="shared" si="408"/>
        <v>2018387.9584618721</v>
      </c>
      <c r="L1659" s="17">
        <f t="shared" si="400"/>
        <v>3439.6441089216828</v>
      </c>
      <c r="M1659" s="17">
        <f t="shared" si="401"/>
        <v>387647.89107547369</v>
      </c>
      <c r="N1659" s="17">
        <f t="shared" si="402"/>
        <v>67450733.047132418</v>
      </c>
      <c r="O1659" s="17">
        <f t="shared" si="406"/>
        <v>24922890170.769623</v>
      </c>
      <c r="P1659" s="17" t="str">
        <f t="shared" si="403"/>
        <v/>
      </c>
      <c r="Q1659" s="17">
        <f t="shared" si="410"/>
        <v>9908174697.4908047</v>
      </c>
      <c r="AB1659">
        <f t="shared" si="395"/>
        <v>0</v>
      </c>
      <c r="AC1659">
        <f>IF(AB1659=1,"",E1659)</f>
        <v>112.7</v>
      </c>
      <c r="AD1659">
        <f t="shared" si="396"/>
        <v>31.305555555555557</v>
      </c>
    </row>
    <row r="1660" spans="2:30" x14ac:dyDescent="0.35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404"/>
        <v>0.31944444444444403</v>
      </c>
      <c r="G1660" s="17">
        <f t="shared" si="405"/>
        <v>1.1499999999999986</v>
      </c>
      <c r="H1660" s="17">
        <f t="shared" si="397"/>
        <v>91.999999999999886</v>
      </c>
      <c r="I1660" s="17">
        <f t="shared" si="398"/>
        <v>3217.6750000000002</v>
      </c>
      <c r="J1660" s="17">
        <f t="shared" si="399"/>
        <v>155.12045174575624</v>
      </c>
      <c r="K1660" s="17">
        <f t="shared" si="408"/>
        <v>2021852.7539136179</v>
      </c>
      <c r="L1660" s="17">
        <f t="shared" si="400"/>
        <v>3464.7954517457565</v>
      </c>
      <c r="M1660" s="17">
        <f t="shared" si="401"/>
        <v>394640.20195384166</v>
      </c>
      <c r="N1660" s="17">
        <f t="shared" si="402"/>
        <v>69062035.341922298</v>
      </c>
      <c r="O1660" s="17">
        <f t="shared" si="406"/>
        <v>24991952206.111546</v>
      </c>
      <c r="P1660" s="17" t="str">
        <f t="shared" si="403"/>
        <v/>
      </c>
      <c r="Q1660" s="17">
        <f t="shared" si="410"/>
        <v>9908174697.4908047</v>
      </c>
      <c r="AB1660">
        <f t="shared" si="395"/>
        <v>0</v>
      </c>
      <c r="AC1660">
        <f>IF(AB1660=1,"",E1660)</f>
        <v>113.9</v>
      </c>
      <c r="AD1660">
        <f t="shared" si="396"/>
        <v>31.638888888888889</v>
      </c>
    </row>
    <row r="1661" spans="2:30" x14ac:dyDescent="0.35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404"/>
        <v>0.29166666666666585</v>
      </c>
      <c r="G1661" s="17">
        <f t="shared" si="405"/>
        <v>1.0499999999999972</v>
      </c>
      <c r="H1661" s="17">
        <f t="shared" si="397"/>
        <v>83.999999999999773</v>
      </c>
      <c r="I1661" s="17">
        <f t="shared" si="398"/>
        <v>3248.75</v>
      </c>
      <c r="J1661" s="17">
        <f t="shared" si="399"/>
        <v>158.13110050154327</v>
      </c>
      <c r="K1661" s="17">
        <f t="shared" si="408"/>
        <v>2025343.6350141196</v>
      </c>
      <c r="L1661" s="17">
        <f t="shared" si="400"/>
        <v>3490.8811005015432</v>
      </c>
      <c r="M1661" s="17">
        <f t="shared" si="401"/>
        <v>401451.32655767747</v>
      </c>
      <c r="N1661" s="17">
        <f t="shared" si="402"/>
        <v>70655433.474151239</v>
      </c>
      <c r="O1661" s="17">
        <f t="shared" si="406"/>
        <v>25062607639.585697</v>
      </c>
      <c r="P1661" s="17" t="str">
        <f t="shared" si="403"/>
        <v/>
      </c>
      <c r="Q1661" s="17">
        <f t="shared" si="410"/>
        <v>9908174697.4908047</v>
      </c>
      <c r="AB1661">
        <f t="shared" si="395"/>
        <v>0</v>
      </c>
      <c r="AC1661">
        <f>IF(AB1661=1,"",E1661)</f>
        <v>115</v>
      </c>
      <c r="AD1661">
        <f t="shared" si="396"/>
        <v>31.944444444444443</v>
      </c>
    </row>
    <row r="1662" spans="2:30" x14ac:dyDescent="0.35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404"/>
        <v>0.24999999999999961</v>
      </c>
      <c r="G1662" s="17">
        <f t="shared" si="405"/>
        <v>0.89999999999999858</v>
      </c>
      <c r="H1662" s="17">
        <f t="shared" si="397"/>
        <v>71.999999999999886</v>
      </c>
      <c r="I1662" s="17">
        <f t="shared" si="398"/>
        <v>3277</v>
      </c>
      <c r="J1662" s="17">
        <f t="shared" si="399"/>
        <v>160.89316358024698</v>
      </c>
      <c r="K1662" s="17">
        <f t="shared" si="408"/>
        <v>2028853.5281776998</v>
      </c>
      <c r="L1662" s="17">
        <f t="shared" si="400"/>
        <v>3509.8931635802469</v>
      </c>
      <c r="M1662" s="17">
        <f t="shared" si="401"/>
        <v>407147.60697530862</v>
      </c>
      <c r="N1662" s="17">
        <f t="shared" si="402"/>
        <v>72065126.434629619</v>
      </c>
      <c r="O1662" s="17">
        <f t="shared" si="406"/>
        <v>25134672766.020329</v>
      </c>
      <c r="P1662" s="17" t="str">
        <f t="shared" si="403"/>
        <v/>
      </c>
      <c r="Q1662" s="17">
        <f t="shared" si="410"/>
        <v>9908174697.4908047</v>
      </c>
      <c r="AB1662">
        <f t="shared" si="395"/>
        <v>0</v>
      </c>
      <c r="AC1662">
        <f>IF(AB1662=1,"",E1662)</f>
        <v>116</v>
      </c>
      <c r="AD1662">
        <f t="shared" si="396"/>
        <v>32.222222222222221</v>
      </c>
    </row>
    <row r="1663" spans="2:30" x14ac:dyDescent="0.35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404"/>
        <v>0.22222222222222143</v>
      </c>
      <c r="G1663" s="17">
        <f t="shared" si="405"/>
        <v>0.79999999999999716</v>
      </c>
      <c r="H1663" s="17">
        <f t="shared" si="397"/>
        <v>63.999999999999773</v>
      </c>
      <c r="I1663" s="17">
        <f t="shared" si="398"/>
        <v>3299.6</v>
      </c>
      <c r="J1663" s="17">
        <f t="shared" si="399"/>
        <v>163.12003209876542</v>
      </c>
      <c r="K1663" s="17">
        <f t="shared" si="408"/>
        <v>2032380.2482097985</v>
      </c>
      <c r="L1663" s="17">
        <f t="shared" si="400"/>
        <v>3526.7200320987649</v>
      </c>
      <c r="M1663" s="17">
        <f t="shared" si="401"/>
        <v>411920.89974913571</v>
      </c>
      <c r="N1663" s="17">
        <f t="shared" si="402"/>
        <v>73321920.155346155</v>
      </c>
      <c r="O1663" s="17">
        <f t="shared" si="406"/>
        <v>25207994686.175674</v>
      </c>
      <c r="P1663" s="17" t="str">
        <f t="shared" si="403"/>
        <v/>
      </c>
      <c r="Q1663" s="17">
        <f t="shared" si="410"/>
        <v>9908174697.4908047</v>
      </c>
      <c r="AB1663">
        <f t="shared" si="395"/>
        <v>0</v>
      </c>
      <c r="AC1663">
        <f>IF(AB1663=1,"",E1663)</f>
        <v>116.8</v>
      </c>
      <c r="AD1663">
        <f t="shared" si="396"/>
        <v>32.444444444444443</v>
      </c>
    </row>
    <row r="1664" spans="2:30" x14ac:dyDescent="0.35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404"/>
        <v>0.2222222222222234</v>
      </c>
      <c r="G1664" s="17">
        <f t="shared" si="405"/>
        <v>0.80000000000000426</v>
      </c>
      <c r="H1664" s="17">
        <f t="shared" si="397"/>
        <v>64.000000000000341</v>
      </c>
      <c r="I1664" s="17">
        <f t="shared" si="398"/>
        <v>3322.2</v>
      </c>
      <c r="J1664" s="17">
        <f t="shared" si="399"/>
        <v>165.36220555555556</v>
      </c>
      <c r="K1664" s="17">
        <f t="shared" si="408"/>
        <v>2035931.8104153541</v>
      </c>
      <c r="L1664" s="17">
        <f t="shared" si="400"/>
        <v>3551.5622055555559</v>
      </c>
      <c r="M1664" s="17">
        <f t="shared" si="401"/>
        <v>417663.71537333337</v>
      </c>
      <c r="N1664" s="17">
        <f t="shared" si="402"/>
        <v>74761805.051826671</v>
      </c>
      <c r="O1664" s="17">
        <f t="shared" si="406"/>
        <v>25282756491.227501</v>
      </c>
      <c r="P1664" s="17" t="str">
        <f t="shared" si="403"/>
        <v/>
      </c>
      <c r="Q1664" s="17">
        <f t="shared" si="410"/>
        <v>9908174697.4908047</v>
      </c>
      <c r="AB1664">
        <f t="shared" si="395"/>
        <v>0</v>
      </c>
      <c r="AC1664">
        <f>IF(AB1664=1,"",E1664)</f>
        <v>117.6</v>
      </c>
      <c r="AD1664">
        <f t="shared" si="396"/>
        <v>32.666666666666664</v>
      </c>
    </row>
    <row r="1665" spans="2:30" x14ac:dyDescent="0.35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404"/>
        <v>0.2222222222222234</v>
      </c>
      <c r="G1665" s="17">
        <f t="shared" si="405"/>
        <v>0.80000000000000426</v>
      </c>
      <c r="H1665" s="17">
        <f t="shared" si="397"/>
        <v>64.000000000000341</v>
      </c>
      <c r="I1665" s="17">
        <f t="shared" si="398"/>
        <v>3344.8</v>
      </c>
      <c r="J1665" s="17">
        <f t="shared" si="399"/>
        <v>167.61968395061734</v>
      </c>
      <c r="K1665" s="17">
        <f t="shared" si="408"/>
        <v>2039508.2300993048</v>
      </c>
      <c r="L1665" s="17">
        <f t="shared" si="400"/>
        <v>3576.419683950618</v>
      </c>
      <c r="M1665" s="17">
        <f t="shared" si="401"/>
        <v>423448.09057975322</v>
      </c>
      <c r="N1665" s="17">
        <f t="shared" si="402"/>
        <v>76220656.304355577</v>
      </c>
      <c r="O1665" s="17">
        <f t="shared" si="406"/>
        <v>25358977147.531857</v>
      </c>
      <c r="P1665" s="17" t="str">
        <f t="shared" si="403"/>
        <v/>
      </c>
      <c r="Q1665" s="17">
        <f t="shared" si="410"/>
        <v>9908174697.4908047</v>
      </c>
      <c r="AB1665">
        <f t="shared" si="395"/>
        <v>0</v>
      </c>
      <c r="AC1665">
        <f>IF(AB1665=1,"",E1665)</f>
        <v>118.4</v>
      </c>
      <c r="AD1665">
        <f t="shared" si="396"/>
        <v>32.888888888888893</v>
      </c>
    </row>
    <row r="1666" spans="2:30" x14ac:dyDescent="0.35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404"/>
        <v>0.22222222222222143</v>
      </c>
      <c r="G1666" s="17">
        <f t="shared" si="405"/>
        <v>0.79999999999999716</v>
      </c>
      <c r="H1666" s="17">
        <f t="shared" si="397"/>
        <v>63.999999999999773</v>
      </c>
      <c r="I1666" s="17">
        <f t="shared" si="398"/>
        <v>3367.4</v>
      </c>
      <c r="J1666" s="17">
        <f t="shared" si="399"/>
        <v>169.89246728395068</v>
      </c>
      <c r="K1666" s="17">
        <f t="shared" si="408"/>
        <v>2043109.5225665888</v>
      </c>
      <c r="L1666" s="17">
        <f t="shared" si="400"/>
        <v>3601.2924672839504</v>
      </c>
      <c r="M1666" s="17">
        <f t="shared" si="401"/>
        <v>429274.0621002469</v>
      </c>
      <c r="N1666" s="17">
        <f t="shared" si="402"/>
        <v>77698605.240144685</v>
      </c>
      <c r="O1666" s="17">
        <f t="shared" si="406"/>
        <v>25436675752.771999</v>
      </c>
      <c r="P1666" s="17" t="str">
        <f t="shared" si="403"/>
        <v/>
      </c>
      <c r="Q1666" s="17">
        <f t="shared" si="410"/>
        <v>9908174697.4908047</v>
      </c>
      <c r="AB1666">
        <f t="shared" si="395"/>
        <v>0</v>
      </c>
      <c r="AC1666">
        <f>IF(AB1666=1,"",E1666)</f>
        <v>119.2</v>
      </c>
      <c r="AD1666">
        <f t="shared" si="396"/>
        <v>33.111111111111114</v>
      </c>
    </row>
    <row r="1667" spans="2:30" x14ac:dyDescent="0.35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404"/>
        <v>0.22222222222222143</v>
      </c>
      <c r="G1667" s="17">
        <f t="shared" si="405"/>
        <v>0.79999999999999716</v>
      </c>
      <c r="H1667" s="17">
        <f t="shared" si="397"/>
        <v>63.999999999999773</v>
      </c>
      <c r="I1667" s="17">
        <f t="shared" si="398"/>
        <v>3390</v>
      </c>
      <c r="J1667" s="17">
        <f t="shared" si="399"/>
        <v>172.18055555555563</v>
      </c>
      <c r="K1667" s="17">
        <f t="shared" si="408"/>
        <v>2046735.7031221443</v>
      </c>
      <c r="L1667" s="17">
        <f t="shared" si="400"/>
        <v>3626.1805555555557</v>
      </c>
      <c r="M1667" s="17">
        <f t="shared" si="401"/>
        <v>435141.66666666669</v>
      </c>
      <c r="N1667" s="17">
        <f t="shared" si="402"/>
        <v>79195783.333333343</v>
      </c>
      <c r="O1667" s="17">
        <f t="shared" si="406"/>
        <v>25515871536.105331</v>
      </c>
      <c r="P1667" s="17" t="str">
        <f t="shared" si="403"/>
        <v/>
      </c>
      <c r="Q1667" s="17">
        <f t="shared" si="410"/>
        <v>9908174697.4908047</v>
      </c>
      <c r="AB1667">
        <f t="shared" si="395"/>
        <v>0</v>
      </c>
      <c r="AC1667">
        <f>IF(AB1667=1,"",E1667)</f>
        <v>120</v>
      </c>
      <c r="AD1667">
        <f t="shared" si="396"/>
        <v>33.333333333333336</v>
      </c>
    </row>
    <row r="1668" spans="2:30" x14ac:dyDescent="0.35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404"/>
        <v>0.22222222222222143</v>
      </c>
      <c r="G1668" s="17">
        <f t="shared" si="405"/>
        <v>0.79999999999999716</v>
      </c>
      <c r="H1668" s="17">
        <f t="shared" si="397"/>
        <v>63.999999999999773</v>
      </c>
      <c r="I1668" s="17">
        <f t="shared" si="398"/>
        <v>3412.6</v>
      </c>
      <c r="J1668" s="17">
        <f t="shared" si="399"/>
        <v>174.48394876543216</v>
      </c>
      <c r="K1668" s="17">
        <f t="shared" si="408"/>
        <v>2050386.7870709097</v>
      </c>
      <c r="L1668" s="17">
        <f t="shared" si="400"/>
        <v>3651.0839487654316</v>
      </c>
      <c r="M1668" s="17">
        <f t="shared" si="401"/>
        <v>441050.9410108641</v>
      </c>
      <c r="N1668" s="17">
        <f t="shared" si="402"/>
        <v>80712322.204988137</v>
      </c>
      <c r="O1668" s="17">
        <f t="shared" si="406"/>
        <v>25596583858.310318</v>
      </c>
      <c r="P1668" s="17" t="str">
        <f t="shared" si="403"/>
        <v/>
      </c>
      <c r="Q1668" s="17">
        <f t="shared" si="410"/>
        <v>9908174697.4908047</v>
      </c>
      <c r="AB1668">
        <f t="shared" si="395"/>
        <v>0</v>
      </c>
      <c r="AC1668">
        <f>IF(AB1668=1,"",E1668)</f>
        <v>120.8</v>
      </c>
      <c r="AD1668">
        <f t="shared" si="396"/>
        <v>33.555555555555557</v>
      </c>
    </row>
    <row r="1669" spans="2:30" x14ac:dyDescent="0.35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404"/>
        <v>0.20833333333333331</v>
      </c>
      <c r="G1669" s="17">
        <f t="shared" si="405"/>
        <v>0.75</v>
      </c>
      <c r="H1669" s="17">
        <f t="shared" si="397"/>
        <v>59.999999999999993</v>
      </c>
      <c r="I1669" s="17">
        <f t="shared" si="398"/>
        <v>3435.2</v>
      </c>
      <c r="J1669" s="17">
        <f t="shared" si="399"/>
        <v>176.8026469135803</v>
      </c>
      <c r="K1669" s="17">
        <f t="shared" si="408"/>
        <v>2054058.7897178233</v>
      </c>
      <c r="L1669" s="17">
        <f t="shared" si="400"/>
        <v>3672.0026469135801</v>
      </c>
      <c r="M1669" s="17">
        <f t="shared" si="401"/>
        <v>446515.52186469134</v>
      </c>
      <c r="N1669" s="17">
        <f t="shared" si="402"/>
        <v>82158856.023103207</v>
      </c>
      <c r="O1669" s="17">
        <f t="shared" si="406"/>
        <v>25678742714.33342</v>
      </c>
      <c r="P1669" s="17" t="str">
        <f t="shared" si="403"/>
        <v/>
      </c>
      <c r="Q1669" s="17">
        <f t="shared" si="410"/>
        <v>9908174697.4908047</v>
      </c>
      <c r="AB1669">
        <f t="shared" si="395"/>
        <v>0</v>
      </c>
      <c r="AC1669">
        <f>IF(AB1669=1,"",E1669)</f>
        <v>121.6</v>
      </c>
      <c r="AD1669">
        <f t="shared" si="396"/>
        <v>33.777777777777779</v>
      </c>
    </row>
    <row r="1670" spans="2:30" x14ac:dyDescent="0.35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404"/>
        <v>0.20833333333333331</v>
      </c>
      <c r="G1670" s="17">
        <f t="shared" si="405"/>
        <v>0.75</v>
      </c>
      <c r="H1670" s="17">
        <f t="shared" si="397"/>
        <v>59.999999999999993</v>
      </c>
      <c r="I1670" s="17">
        <f t="shared" si="398"/>
        <v>3454.9749999999999</v>
      </c>
      <c r="J1670" s="17">
        <f t="shared" si="399"/>
        <v>178.84406262538585</v>
      </c>
      <c r="K1670" s="17">
        <f t="shared" si="408"/>
        <v>2057752.6087804486</v>
      </c>
      <c r="L1670" s="17">
        <f t="shared" si="400"/>
        <v>3693.8190626253859</v>
      </c>
      <c r="M1670" s="17">
        <f t="shared" si="401"/>
        <v>451754.07135908469</v>
      </c>
      <c r="N1670" s="17">
        <f t="shared" si="402"/>
        <v>83574503.201430663</v>
      </c>
      <c r="O1670" s="17">
        <f t="shared" si="406"/>
        <v>25762317217.534851</v>
      </c>
      <c r="P1670" s="17" t="str">
        <f t="shared" si="403"/>
        <v/>
      </c>
      <c r="Q1670" s="17">
        <f t="shared" si="410"/>
        <v>9908174697.4908047</v>
      </c>
      <c r="AB1670">
        <f t="shared" si="395"/>
        <v>0</v>
      </c>
      <c r="AC1670">
        <f>IF(AB1670=1,"",E1670)</f>
        <v>122.3</v>
      </c>
      <c r="AD1670">
        <f t="shared" si="396"/>
        <v>33.972222222222221</v>
      </c>
    </row>
    <row r="1671" spans="2:30" x14ac:dyDescent="0.35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404"/>
        <v>0.20833333333333331</v>
      </c>
      <c r="G1671" s="17">
        <f t="shared" si="405"/>
        <v>0.75</v>
      </c>
      <c r="H1671" s="17">
        <f t="shared" si="397"/>
        <v>59.999999999999993</v>
      </c>
      <c r="I1671" s="17">
        <f t="shared" si="398"/>
        <v>3477.5749999999998</v>
      </c>
      <c r="J1671" s="17">
        <f t="shared" si="399"/>
        <v>181.19145753279324</v>
      </c>
      <c r="K1671" s="17">
        <f t="shared" si="408"/>
        <v>2061471.3752379813</v>
      </c>
      <c r="L1671" s="17">
        <f t="shared" si="400"/>
        <v>3718.7664575327931</v>
      </c>
      <c r="M1671" s="17">
        <f t="shared" si="401"/>
        <v>457780.15092228679</v>
      </c>
      <c r="N1671" s="17">
        <f t="shared" si="402"/>
        <v>85147108.071545348</v>
      </c>
      <c r="O1671" s="17">
        <f t="shared" si="406"/>
        <v>25847464325.606396</v>
      </c>
      <c r="P1671" s="17" t="str">
        <f t="shared" si="403"/>
        <v/>
      </c>
      <c r="Q1671" s="17">
        <f t="shared" si="410"/>
        <v>9908174697.4908047</v>
      </c>
      <c r="AB1671">
        <f t="shared" si="395"/>
        <v>0</v>
      </c>
      <c r="AC1671">
        <f>IF(AB1671=1,"",E1671)</f>
        <v>123.1</v>
      </c>
      <c r="AD1671">
        <f t="shared" si="396"/>
        <v>34.194444444444443</v>
      </c>
    </row>
    <row r="1672" spans="2:30" x14ac:dyDescent="0.35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404"/>
        <v>0.18055555555555713</v>
      </c>
      <c r="G1672" s="17">
        <f t="shared" si="405"/>
        <v>0.65000000000000568</v>
      </c>
      <c r="H1672" s="17">
        <f t="shared" si="397"/>
        <v>52.000000000000455</v>
      </c>
      <c r="I1672" s="17">
        <f t="shared" si="398"/>
        <v>3497.35</v>
      </c>
      <c r="J1672" s="17">
        <f t="shared" si="399"/>
        <v>183.25798290895071</v>
      </c>
      <c r="K1672" s="17">
        <f t="shared" si="408"/>
        <v>2065203.9832208902</v>
      </c>
      <c r="L1672" s="17">
        <f t="shared" si="400"/>
        <v>3732.6079829089513</v>
      </c>
      <c r="M1672" s="17">
        <f t="shared" si="401"/>
        <v>462096.86828412814</v>
      </c>
      <c r="N1672" s="17">
        <f t="shared" si="402"/>
        <v>86412114.369131967</v>
      </c>
      <c r="O1672" s="17">
        <f t="shared" si="406"/>
        <v>25933876439.975529</v>
      </c>
      <c r="P1672" s="17" t="str">
        <f t="shared" si="403"/>
        <v/>
      </c>
      <c r="Q1672" s="17">
        <f t="shared" si="410"/>
        <v>9908174697.4908047</v>
      </c>
      <c r="AB1672">
        <f t="shared" ref="AB1672:AB1735" si="411">IF(E1672&lt;1,1,0)</f>
        <v>0</v>
      </c>
      <c r="AC1672">
        <f>IF(AB1672=1,"",E1672)</f>
        <v>123.8</v>
      </c>
      <c r="AD1672">
        <f t="shared" ref="AD1672:AD1735" si="412">E1672/3.6</f>
        <v>34.388888888888886</v>
      </c>
    </row>
    <row r="1673" spans="2:30" x14ac:dyDescent="0.35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404"/>
        <v>0.16666666666666705</v>
      </c>
      <c r="G1673" s="17">
        <f t="shared" si="405"/>
        <v>0.60000000000000142</v>
      </c>
      <c r="H1673" s="17">
        <f t="shared" ref="H1673:H1736" si="413">288*F1673</f>
        <v>48.000000000000107</v>
      </c>
      <c r="I1673" s="17">
        <f t="shared" ref="I1673:I1736" si="414">28.25*E1673</f>
        <v>3514.3</v>
      </c>
      <c r="J1673" s="17">
        <f t="shared" ref="J1673:J1736" si="415">0.5*1.225*((E1673*(1000/3600))^2)*0.46*0.55</f>
        <v>185.0386168209877</v>
      </c>
      <c r="K1673" s="17">
        <f t="shared" si="408"/>
        <v>2068951.3218377111</v>
      </c>
      <c r="L1673" s="17">
        <f t="shared" ref="L1673:L1736" si="416">H1673+I1673+J1673</f>
        <v>3747.3386168209877</v>
      </c>
      <c r="M1673" s="17">
        <f t="shared" ref="M1673:M1736" si="417">L1673*E1673</f>
        <v>466168.92393253092</v>
      </c>
      <c r="N1673" s="17">
        <f t="shared" ref="N1673:N1736" si="418">M1673*D1673</f>
        <v>87639757.699315816</v>
      </c>
      <c r="O1673" s="17">
        <f t="shared" si="406"/>
        <v>26021516197.674843</v>
      </c>
      <c r="P1673" s="17" t="str">
        <f t="shared" ref="P1673:P1736" si="419">IF(N1673&lt;N1672, N1673, "")</f>
        <v/>
      </c>
      <c r="Q1673" s="17">
        <f t="shared" si="410"/>
        <v>9908174697.4908047</v>
      </c>
      <c r="AB1673">
        <f t="shared" si="411"/>
        <v>0</v>
      </c>
      <c r="AC1673">
        <f>IF(AB1673=1,"",E1673)</f>
        <v>124.4</v>
      </c>
      <c r="AD1673">
        <f t="shared" si="412"/>
        <v>34.555555555555557</v>
      </c>
    </row>
    <row r="1674" spans="2:30" x14ac:dyDescent="0.35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420">($E1675-$E1673)/2/3.6</f>
        <v>0.1388888888888889</v>
      </c>
      <c r="G1674" s="17">
        <f t="shared" ref="G1674:G1737" si="421">($E1675-$E1673)/2</f>
        <v>0.5</v>
      </c>
      <c r="H1674" s="17">
        <f t="shared" si="413"/>
        <v>40</v>
      </c>
      <c r="I1674" s="17">
        <f t="shared" si="414"/>
        <v>3531.25</v>
      </c>
      <c r="J1674" s="17">
        <f t="shared" si="415"/>
        <v>186.82785976080251</v>
      </c>
      <c r="K1674" s="17">
        <f t="shared" si="408"/>
        <v>2072709.3996974719</v>
      </c>
      <c r="L1674" s="17">
        <f t="shared" si="416"/>
        <v>3758.0778597608023</v>
      </c>
      <c r="M1674" s="17">
        <f t="shared" si="417"/>
        <v>469759.73247010028</v>
      </c>
      <c r="N1674" s="17">
        <f t="shared" si="418"/>
        <v>88784589.436848953</v>
      </c>
      <c r="O1674" s="17">
        <f t="shared" ref="O1674:O1737" si="422">(M1674*D1674)+O1673</f>
        <v>26110300787.111691</v>
      </c>
      <c r="P1674" s="17" t="str">
        <f t="shared" si="419"/>
        <v/>
      </c>
      <c r="Q1674" s="17">
        <f t="shared" si="410"/>
        <v>9908174697.4908047</v>
      </c>
      <c r="AB1674">
        <f t="shared" si="411"/>
        <v>0</v>
      </c>
      <c r="AC1674">
        <f>IF(AB1674=1,"",E1674)</f>
        <v>125</v>
      </c>
      <c r="AD1674">
        <f t="shared" si="412"/>
        <v>34.722222222222221</v>
      </c>
    </row>
    <row r="1675" spans="2:30" x14ac:dyDescent="0.35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420"/>
        <v>0.11111111111111072</v>
      </c>
      <c r="G1675" s="17">
        <f t="shared" si="421"/>
        <v>0.39999999999999858</v>
      </c>
      <c r="H1675" s="17">
        <f t="shared" si="413"/>
        <v>31.999999999999886</v>
      </c>
      <c r="I1675" s="17">
        <f t="shared" si="414"/>
        <v>3542.55</v>
      </c>
      <c r="J1675" s="17">
        <f t="shared" si="415"/>
        <v>188.02547118055563</v>
      </c>
      <c r="K1675" s="17">
        <f t="shared" si="408"/>
        <v>2076471.9751686524</v>
      </c>
      <c r="L1675" s="17">
        <f t="shared" si="416"/>
        <v>3762.5754711805557</v>
      </c>
      <c r="M1675" s="17">
        <f t="shared" si="417"/>
        <v>471826.96408604173</v>
      </c>
      <c r="N1675" s="17">
        <f t="shared" si="418"/>
        <v>89647123.176347926</v>
      </c>
      <c r="O1675" s="17">
        <f t="shared" si="422"/>
        <v>26199947910.28804</v>
      </c>
      <c r="P1675" s="17" t="str">
        <f t="shared" si="419"/>
        <v/>
      </c>
      <c r="Q1675" s="17">
        <f t="shared" si="410"/>
        <v>9908174697.4908047</v>
      </c>
      <c r="AB1675">
        <f t="shared" si="411"/>
        <v>0</v>
      </c>
      <c r="AC1675">
        <f>IF(AB1675=1,"",E1675)</f>
        <v>125.4</v>
      </c>
      <c r="AD1675">
        <f t="shared" si="412"/>
        <v>34.833333333333336</v>
      </c>
    </row>
    <row r="1676" spans="2:30" x14ac:dyDescent="0.35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420"/>
        <v>9.7222222222220642E-2</v>
      </c>
      <c r="G1676" s="17">
        <f t="shared" si="421"/>
        <v>0.34999999999999432</v>
      </c>
      <c r="H1676" s="17">
        <f t="shared" si="413"/>
        <v>27.999999999999545</v>
      </c>
      <c r="I1676" s="17">
        <f t="shared" si="414"/>
        <v>3553.85</v>
      </c>
      <c r="J1676" s="17">
        <f t="shared" si="415"/>
        <v>189.22690883487655</v>
      </c>
      <c r="K1676" s="17">
        <f t="shared" si="408"/>
        <v>2080243.0520774873</v>
      </c>
      <c r="L1676" s="17">
        <f t="shared" si="416"/>
        <v>3771.0769088348761</v>
      </c>
      <c r="M1676" s="17">
        <f t="shared" si="417"/>
        <v>474401.4751314274</v>
      </c>
      <c r="N1676" s="17">
        <f t="shared" si="418"/>
        <v>90610681.750102639</v>
      </c>
      <c r="O1676" s="17">
        <f t="shared" si="422"/>
        <v>26290558592.038143</v>
      </c>
      <c r="P1676" s="17" t="str">
        <f t="shared" si="419"/>
        <v/>
      </c>
      <c r="Q1676" s="17">
        <f t="shared" si="410"/>
        <v>9908174697.4908047</v>
      </c>
      <c r="AB1676">
        <f t="shared" si="411"/>
        <v>0</v>
      </c>
      <c r="AC1676">
        <f>IF(AB1676=1,"",E1676)</f>
        <v>125.8</v>
      </c>
      <c r="AD1676">
        <f t="shared" si="412"/>
        <v>34.944444444444443</v>
      </c>
    </row>
    <row r="1677" spans="2:30" x14ac:dyDescent="0.35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420"/>
        <v>8.3333333333334522E-2</v>
      </c>
      <c r="G1677" s="17">
        <f t="shared" si="421"/>
        <v>0.30000000000000426</v>
      </c>
      <c r="H1677" s="17">
        <f t="shared" si="413"/>
        <v>24.000000000000341</v>
      </c>
      <c r="I1677" s="17">
        <f t="shared" si="414"/>
        <v>3562.3249999999998</v>
      </c>
      <c r="J1677" s="17">
        <f t="shared" si="415"/>
        <v>190.13049804205252</v>
      </c>
      <c r="K1677" s="17">
        <f t="shared" si="408"/>
        <v>2084019.5075755294</v>
      </c>
      <c r="L1677" s="17">
        <f t="shared" si="416"/>
        <v>3776.4554980420526</v>
      </c>
      <c r="M1677" s="17">
        <f t="shared" si="417"/>
        <v>476211.03830310283</v>
      </c>
      <c r="N1677" s="17">
        <f t="shared" si="418"/>
        <v>91432519.354195744</v>
      </c>
      <c r="O1677" s="17">
        <f t="shared" si="422"/>
        <v>26381991111.392338</v>
      </c>
      <c r="P1677" s="17" t="str">
        <f t="shared" si="419"/>
        <v/>
      </c>
      <c r="Q1677" s="17">
        <f t="shared" si="410"/>
        <v>9908174697.4908047</v>
      </c>
      <c r="AB1677">
        <f t="shared" si="411"/>
        <v>0</v>
      </c>
      <c r="AC1677">
        <f>IF(AB1677=1,"",E1677)</f>
        <v>126.1</v>
      </c>
      <c r="AD1677">
        <f t="shared" si="412"/>
        <v>35.027777777777779</v>
      </c>
    </row>
    <row r="1678" spans="2:30" x14ac:dyDescent="0.35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420"/>
        <v>6.9444444444444448E-2</v>
      </c>
      <c r="G1678" s="17">
        <f t="shared" si="421"/>
        <v>0.25</v>
      </c>
      <c r="H1678" s="17">
        <f t="shared" si="413"/>
        <v>20</v>
      </c>
      <c r="I1678" s="17">
        <f t="shared" si="414"/>
        <v>3570.8</v>
      </c>
      <c r="J1678" s="17">
        <f t="shared" si="415"/>
        <v>191.0362395061729</v>
      </c>
      <c r="K1678" s="17">
        <f t="shared" si="408"/>
        <v>2087801.3438150357</v>
      </c>
      <c r="L1678" s="17">
        <f t="shared" si="416"/>
        <v>3781.8362395061731</v>
      </c>
      <c r="M1678" s="17">
        <f t="shared" si="417"/>
        <v>478024.10067358031</v>
      </c>
      <c r="N1678" s="17">
        <f t="shared" si="418"/>
        <v>92258651.430001006</v>
      </c>
      <c r="O1678" s="17">
        <f t="shared" si="422"/>
        <v>26474249762.822338</v>
      </c>
      <c r="P1678" s="17" t="str">
        <f t="shared" si="419"/>
        <v/>
      </c>
      <c r="Q1678" s="17">
        <f t="shared" si="410"/>
        <v>9908174697.4908047</v>
      </c>
      <c r="AB1678">
        <f t="shared" si="411"/>
        <v>0</v>
      </c>
      <c r="AC1678">
        <f>IF(AB1678=1,"",E1678)</f>
        <v>126.4</v>
      </c>
      <c r="AD1678">
        <f t="shared" si="412"/>
        <v>35.111111111111114</v>
      </c>
    </row>
    <row r="1679" spans="2:30" x14ac:dyDescent="0.35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420"/>
        <v>4.1666666666666269E-2</v>
      </c>
      <c r="G1679" s="17">
        <f t="shared" si="421"/>
        <v>0.14999999999999858</v>
      </c>
      <c r="H1679" s="17">
        <f t="shared" si="413"/>
        <v>11.999999999999886</v>
      </c>
      <c r="I1679" s="17">
        <f t="shared" si="414"/>
        <v>3576.45</v>
      </c>
      <c r="J1679" s="17">
        <f t="shared" si="415"/>
        <v>191.64126284722227</v>
      </c>
      <c r="K1679" s="17">
        <f t="shared" si="408"/>
        <v>2091581.4350778828</v>
      </c>
      <c r="L1679" s="17">
        <f t="shared" si="416"/>
        <v>3780.091262847222</v>
      </c>
      <c r="M1679" s="17">
        <f t="shared" si="417"/>
        <v>478559.55387645826</v>
      </c>
      <c r="N1679" s="17">
        <f t="shared" si="418"/>
        <v>92840553.452032909</v>
      </c>
      <c r="O1679" s="17">
        <f t="shared" si="422"/>
        <v>26567090316.274372</v>
      </c>
      <c r="P1679" s="17" t="str">
        <f t="shared" si="419"/>
        <v/>
      </c>
      <c r="Q1679" s="17">
        <f t="shared" si="410"/>
        <v>9908174697.4908047</v>
      </c>
      <c r="AB1679">
        <f t="shared" si="411"/>
        <v>0</v>
      </c>
      <c r="AC1679">
        <f>IF(AB1679=1,"",E1679)</f>
        <v>126.6</v>
      </c>
      <c r="AD1679">
        <f t="shared" si="412"/>
        <v>35.166666666666664</v>
      </c>
    </row>
    <row r="1680" spans="2:30" x14ac:dyDescent="0.35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420"/>
        <v>2.7777777777778172E-2</v>
      </c>
      <c r="G1680" s="17">
        <f t="shared" si="421"/>
        <v>0.10000000000000142</v>
      </c>
      <c r="H1680" s="17">
        <f t="shared" si="413"/>
        <v>8.0000000000001137</v>
      </c>
      <c r="I1680" s="17">
        <f t="shared" si="414"/>
        <v>3579.2750000000001</v>
      </c>
      <c r="J1680" s="17">
        <f t="shared" si="415"/>
        <v>191.94413322723776</v>
      </c>
      <c r="K1680" s="17">
        <f t="shared" si="408"/>
        <v>2095360.65421111</v>
      </c>
      <c r="L1680" s="17">
        <f t="shared" si="416"/>
        <v>3779.2191332272378</v>
      </c>
      <c r="M1680" s="17">
        <f t="shared" si="417"/>
        <v>478827.06417989102</v>
      </c>
      <c r="N1680" s="17">
        <f t="shared" si="418"/>
        <v>93371277.515078753</v>
      </c>
      <c r="O1680" s="17">
        <f t="shared" si="422"/>
        <v>26660461593.789452</v>
      </c>
      <c r="P1680" s="17" t="str">
        <f t="shared" si="419"/>
        <v/>
      </c>
      <c r="Q1680" s="17">
        <f t="shared" si="410"/>
        <v>9908174697.4908047</v>
      </c>
      <c r="AB1680">
        <f t="shared" si="411"/>
        <v>0</v>
      </c>
      <c r="AC1680">
        <f>IF(AB1680=1,"",E1680)</f>
        <v>126.7</v>
      </c>
      <c r="AD1680">
        <f t="shared" si="412"/>
        <v>35.194444444444443</v>
      </c>
    </row>
    <row r="1681" spans="2:30" x14ac:dyDescent="0.35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420"/>
        <v>2.7777777777778172E-2</v>
      </c>
      <c r="G1681" s="17">
        <f t="shared" si="421"/>
        <v>0.10000000000000142</v>
      </c>
      <c r="H1681" s="17">
        <f t="shared" si="413"/>
        <v>8.0000000000001137</v>
      </c>
      <c r="I1681" s="17">
        <f t="shared" si="414"/>
        <v>3582.1</v>
      </c>
      <c r="J1681" s="17">
        <f t="shared" si="415"/>
        <v>192.2472427469136</v>
      </c>
      <c r="K1681" s="17">
        <f t="shared" si="408"/>
        <v>2099143.0014538569</v>
      </c>
      <c r="L1681" s="17">
        <f t="shared" si="416"/>
        <v>3782.3472427469137</v>
      </c>
      <c r="M1681" s="17">
        <f t="shared" si="417"/>
        <v>479601.63038030866</v>
      </c>
      <c r="N1681" s="17">
        <f t="shared" si="418"/>
        <v>94001919.5545405</v>
      </c>
      <c r="O1681" s="17">
        <f t="shared" si="422"/>
        <v>26754463513.34399</v>
      </c>
      <c r="P1681" s="17" t="str">
        <f t="shared" si="419"/>
        <v/>
      </c>
      <c r="Q1681" s="17">
        <f t="shared" si="410"/>
        <v>9908174697.4908047</v>
      </c>
      <c r="AB1681">
        <f t="shared" si="411"/>
        <v>0</v>
      </c>
      <c r="AC1681">
        <f>IF(AB1681=1,"",E1681)</f>
        <v>126.8</v>
      </c>
      <c r="AD1681">
        <f t="shared" si="412"/>
        <v>35.222222222222221</v>
      </c>
    </row>
    <row r="1682" spans="2:30" x14ac:dyDescent="0.35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420"/>
        <v>1.3888888888890073E-2</v>
      </c>
      <c r="G1682" s="17">
        <f t="shared" si="421"/>
        <v>5.0000000000004263E-2</v>
      </c>
      <c r="H1682" s="17">
        <f t="shared" si="413"/>
        <v>4.0000000000003411</v>
      </c>
      <c r="I1682" s="17">
        <f t="shared" si="414"/>
        <v>3584.9250000000002</v>
      </c>
      <c r="J1682" s="17">
        <f t="shared" si="415"/>
        <v>192.55059140625005</v>
      </c>
      <c r="K1682" s="17">
        <f t="shared" si="408"/>
        <v>2102924.4770452632</v>
      </c>
      <c r="L1682" s="17">
        <f t="shared" si="416"/>
        <v>3781.4755914062507</v>
      </c>
      <c r="M1682" s="17">
        <f t="shared" si="417"/>
        <v>479869.25254945323</v>
      </c>
      <c r="N1682" s="17">
        <f t="shared" si="418"/>
        <v>94534242.752242282</v>
      </c>
      <c r="O1682" s="17">
        <f t="shared" si="422"/>
        <v>26848997756.096233</v>
      </c>
      <c r="P1682" s="17" t="str">
        <f t="shared" si="419"/>
        <v/>
      </c>
      <c r="Q1682" s="17">
        <f t="shared" si="410"/>
        <v>9908174697.4908047</v>
      </c>
      <c r="AB1682">
        <f t="shared" si="411"/>
        <v>0</v>
      </c>
      <c r="AC1682">
        <f>IF(AB1682=1,"",E1682)</f>
        <v>126.9</v>
      </c>
      <c r="AD1682">
        <f t="shared" si="412"/>
        <v>35.25</v>
      </c>
    </row>
    <row r="1683" spans="2:30" x14ac:dyDescent="0.35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420"/>
        <v>0</v>
      </c>
      <c r="G1683" s="17">
        <f t="shared" si="421"/>
        <v>0</v>
      </c>
      <c r="H1683" s="17">
        <f t="shared" si="413"/>
        <v>0</v>
      </c>
      <c r="I1683" s="17">
        <f t="shared" si="414"/>
        <v>3584.9250000000002</v>
      </c>
      <c r="J1683" s="17">
        <f t="shared" si="415"/>
        <v>192.55059140625005</v>
      </c>
      <c r="K1683" s="17">
        <f t="shared" si="408"/>
        <v>2106701.9526366694</v>
      </c>
      <c r="L1683" s="17">
        <f t="shared" si="416"/>
        <v>3777.4755914062503</v>
      </c>
      <c r="M1683" s="17">
        <f t="shared" si="417"/>
        <v>479361.6525494532</v>
      </c>
      <c r="N1683" s="17">
        <f t="shared" si="418"/>
        <v>94913607.20479174</v>
      </c>
      <c r="O1683" s="17">
        <f t="shared" si="422"/>
        <v>26943911363.301025</v>
      </c>
      <c r="P1683" s="17" t="str">
        <f t="shared" si="419"/>
        <v/>
      </c>
      <c r="Q1683" s="17">
        <f t="shared" si="410"/>
        <v>9908174697.4908047</v>
      </c>
      <c r="AB1683">
        <f t="shared" si="411"/>
        <v>0</v>
      </c>
      <c r="AC1683">
        <f>IF(AB1683=1,"",E1683)</f>
        <v>126.9</v>
      </c>
      <c r="AD1683">
        <f t="shared" si="412"/>
        <v>35.25</v>
      </c>
    </row>
    <row r="1684" spans="2:30" x14ac:dyDescent="0.35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420"/>
        <v>-1.3888888888890073E-2</v>
      </c>
      <c r="G1684" s="17">
        <f t="shared" si="421"/>
        <v>-5.0000000000004263E-2</v>
      </c>
      <c r="H1684" s="17">
        <f t="shared" si="413"/>
        <v>-4.0000000000003411</v>
      </c>
      <c r="I1684" s="17">
        <f t="shared" si="414"/>
        <v>3584.9250000000002</v>
      </c>
      <c r="J1684" s="17">
        <f t="shared" si="415"/>
        <v>192.55059140625005</v>
      </c>
      <c r="K1684" s="17">
        <f t="shared" si="408"/>
        <v>2110475.4282280756</v>
      </c>
      <c r="L1684" s="17">
        <f t="shared" si="416"/>
        <v>3773.4755914062498</v>
      </c>
      <c r="M1684" s="17">
        <f t="shared" si="417"/>
        <v>478854.0525494531</v>
      </c>
      <c r="N1684" s="17">
        <f t="shared" si="418"/>
        <v>95291956.457341164</v>
      </c>
      <c r="O1684" s="17">
        <f t="shared" si="422"/>
        <v>27039203319.758366</v>
      </c>
      <c r="P1684" s="17" t="str">
        <f t="shared" si="419"/>
        <v/>
      </c>
      <c r="Q1684" s="17">
        <f t="shared" si="410"/>
        <v>9908174697.4908047</v>
      </c>
      <c r="AB1684">
        <f t="shared" si="411"/>
        <v>0</v>
      </c>
      <c r="AC1684">
        <f>IF(AB1684=1,"",E1684)</f>
        <v>126.9</v>
      </c>
      <c r="AD1684">
        <f t="shared" si="412"/>
        <v>35.25</v>
      </c>
    </row>
    <row r="1685" spans="2:30" x14ac:dyDescent="0.35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420"/>
        <v>-4.1666666666668246E-2</v>
      </c>
      <c r="G1685" s="17">
        <f t="shared" si="421"/>
        <v>-0.15000000000000568</v>
      </c>
      <c r="H1685" s="17">
        <f t="shared" si="413"/>
        <v>-12.000000000000455</v>
      </c>
      <c r="I1685" s="17">
        <f t="shared" si="414"/>
        <v>3582.1</v>
      </c>
      <c r="J1685" s="17">
        <f t="shared" si="415"/>
        <v>192.2472427469136</v>
      </c>
      <c r="K1685" s="17">
        <f t="shared" si="408"/>
        <v>2114237.7754708226</v>
      </c>
      <c r="L1685" s="17">
        <f t="shared" si="416"/>
        <v>3762.3472427469133</v>
      </c>
      <c r="M1685" s="17">
        <f t="shared" si="417"/>
        <v>477065.6303803086</v>
      </c>
      <c r="N1685" s="17">
        <f t="shared" si="418"/>
        <v>95413126.076061726</v>
      </c>
      <c r="O1685" s="17">
        <f t="shared" si="422"/>
        <v>27134616445.834427</v>
      </c>
      <c r="P1685" s="17" t="str">
        <f t="shared" si="419"/>
        <v/>
      </c>
      <c r="Q1685" s="17">
        <f t="shared" si="410"/>
        <v>9908174697.4908047</v>
      </c>
      <c r="AB1685">
        <f t="shared" si="411"/>
        <v>0</v>
      </c>
      <c r="AC1685">
        <f>IF(AB1685=1,"",E1685)</f>
        <v>126.8</v>
      </c>
      <c r="AD1685">
        <f t="shared" si="412"/>
        <v>35.222222222222221</v>
      </c>
    </row>
    <row r="1686" spans="2:30" x14ac:dyDescent="0.35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420"/>
        <v>-6.9444444444444448E-2</v>
      </c>
      <c r="G1686" s="17">
        <f t="shared" si="421"/>
        <v>-0.25</v>
      </c>
      <c r="H1686" s="17">
        <f t="shared" si="413"/>
        <v>-20</v>
      </c>
      <c r="I1686" s="17">
        <f t="shared" si="414"/>
        <v>3576.45</v>
      </c>
      <c r="J1686" s="17">
        <f t="shared" si="415"/>
        <v>191.64126284722227</v>
      </c>
      <c r="K1686" s="17">
        <f t="shared" ref="K1686:K1749" si="423">(H1686+I1686+J1686)+K1685</f>
        <v>2117985.8667336698</v>
      </c>
      <c r="L1686" s="17">
        <f t="shared" si="416"/>
        <v>3748.091262847222</v>
      </c>
      <c r="M1686" s="17">
        <f t="shared" si="417"/>
        <v>474508.35387645831</v>
      </c>
      <c r="N1686" s="17">
        <f t="shared" si="418"/>
        <v>95376179.129168123</v>
      </c>
      <c r="O1686" s="17">
        <f t="shared" si="422"/>
        <v>27229992624.963596</v>
      </c>
      <c r="P1686" s="17">
        <f t="shared" si="419"/>
        <v>95376179.129168123</v>
      </c>
      <c r="Q1686" s="17">
        <f>Q1648+P1686</f>
        <v>10003550876.619972</v>
      </c>
      <c r="AB1686">
        <f t="shared" si="411"/>
        <v>0</v>
      </c>
      <c r="AC1686">
        <f>IF(AB1686=1,"",E1686)</f>
        <v>126.6</v>
      </c>
      <c r="AD1686">
        <f t="shared" si="412"/>
        <v>35.166666666666664</v>
      </c>
    </row>
    <row r="1687" spans="2:30" x14ac:dyDescent="0.35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420"/>
        <v>-8.3333333333332538E-2</v>
      </c>
      <c r="G1687" s="17">
        <f t="shared" si="421"/>
        <v>-0.29999999999999716</v>
      </c>
      <c r="H1687" s="17">
        <f t="shared" si="413"/>
        <v>-23.999999999999773</v>
      </c>
      <c r="I1687" s="17">
        <f t="shared" si="414"/>
        <v>3567.9749999999999</v>
      </c>
      <c r="J1687" s="17">
        <f t="shared" si="415"/>
        <v>190.73408654513895</v>
      </c>
      <c r="K1687" s="17">
        <f t="shared" si="423"/>
        <v>2121720.575820215</v>
      </c>
      <c r="L1687" s="17">
        <f t="shared" si="416"/>
        <v>3734.7090865451391</v>
      </c>
      <c r="M1687" s="17">
        <f t="shared" si="417"/>
        <v>471693.75763065106</v>
      </c>
      <c r="N1687" s="17">
        <f t="shared" si="418"/>
        <v>95282139.041391507</v>
      </c>
      <c r="O1687" s="17">
        <f t="shared" si="422"/>
        <v>27325274764.00499</v>
      </c>
      <c r="P1687" s="17">
        <f t="shared" si="419"/>
        <v>95282139.041391507</v>
      </c>
      <c r="Q1687" s="17">
        <f>Q1686+P1687</f>
        <v>10098833015.661364</v>
      </c>
      <c r="AB1687">
        <f t="shared" si="411"/>
        <v>0</v>
      </c>
      <c r="AC1687">
        <f>IF(AB1687=1,"",E1687)</f>
        <v>126.3</v>
      </c>
      <c r="AD1687">
        <f t="shared" si="412"/>
        <v>35.083333333333329</v>
      </c>
    </row>
    <row r="1688" spans="2:30" x14ac:dyDescent="0.35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420"/>
        <v>-8.3333333333332538E-2</v>
      </c>
      <c r="G1688" s="17">
        <f t="shared" si="421"/>
        <v>-0.29999999999999716</v>
      </c>
      <c r="H1688" s="17">
        <f t="shared" si="413"/>
        <v>-23.999999999999773</v>
      </c>
      <c r="I1688" s="17">
        <f t="shared" si="414"/>
        <v>3559.5</v>
      </c>
      <c r="J1688" s="17">
        <f t="shared" si="415"/>
        <v>189.82906250000002</v>
      </c>
      <c r="K1688" s="17">
        <f t="shared" si="423"/>
        <v>2125445.9048827151</v>
      </c>
      <c r="L1688" s="17">
        <f t="shared" si="416"/>
        <v>3725.3290625</v>
      </c>
      <c r="M1688" s="17">
        <f t="shared" si="417"/>
        <v>469391.46187499998</v>
      </c>
      <c r="N1688" s="17">
        <f t="shared" si="418"/>
        <v>95286466.76062499</v>
      </c>
      <c r="O1688" s="17">
        <f t="shared" si="422"/>
        <v>27420561230.765614</v>
      </c>
      <c r="P1688" s="17" t="str">
        <f t="shared" si="419"/>
        <v/>
      </c>
      <c r="Q1688" s="17">
        <f>Q1687</f>
        <v>10098833015.661364</v>
      </c>
      <c r="AB1688">
        <f t="shared" si="411"/>
        <v>0</v>
      </c>
      <c r="AC1688">
        <f>IF(AB1688=1,"",E1688)</f>
        <v>126</v>
      </c>
      <c r="AD1688">
        <f t="shared" si="412"/>
        <v>35</v>
      </c>
    </row>
    <row r="1689" spans="2:30" x14ac:dyDescent="0.35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420"/>
        <v>-5.5555555555556344E-2</v>
      </c>
      <c r="G1689" s="17">
        <f t="shared" si="421"/>
        <v>-0.20000000000000284</v>
      </c>
      <c r="H1689" s="17">
        <f t="shared" si="413"/>
        <v>-16.000000000000227</v>
      </c>
      <c r="I1689" s="17">
        <f t="shared" si="414"/>
        <v>3551.0250000000001</v>
      </c>
      <c r="J1689" s="17">
        <f t="shared" si="415"/>
        <v>188.92619071180567</v>
      </c>
      <c r="K1689" s="17">
        <f t="shared" si="423"/>
        <v>2129169.856073427</v>
      </c>
      <c r="L1689" s="17">
        <f t="shared" si="416"/>
        <v>3723.9511907118053</v>
      </c>
      <c r="M1689" s="17">
        <f t="shared" si="417"/>
        <v>468100.66467247397</v>
      </c>
      <c r="N1689" s="17">
        <f t="shared" si="418"/>
        <v>95492535.593184695</v>
      </c>
      <c r="O1689" s="17">
        <f t="shared" si="422"/>
        <v>27516053766.358799</v>
      </c>
      <c r="P1689" s="17" t="str">
        <f t="shared" si="419"/>
        <v/>
      </c>
      <c r="Q1689" s="17">
        <f t="shared" ref="Q1689:Q1711" si="424">Q1688</f>
        <v>10098833015.661364</v>
      </c>
      <c r="AB1689">
        <f t="shared" si="411"/>
        <v>0</v>
      </c>
      <c r="AC1689">
        <f>IF(AB1689=1,"",E1689)</f>
        <v>125.7</v>
      </c>
      <c r="AD1689">
        <f t="shared" si="412"/>
        <v>34.916666666666664</v>
      </c>
    </row>
    <row r="1690" spans="2:30" x14ac:dyDescent="0.35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420"/>
        <v>-1.3888888888890073E-2</v>
      </c>
      <c r="G1690" s="17">
        <f t="shared" si="421"/>
        <v>-5.0000000000004263E-2</v>
      </c>
      <c r="H1690" s="17">
        <f t="shared" si="413"/>
        <v>-4.0000000000003411</v>
      </c>
      <c r="I1690" s="17">
        <f t="shared" si="414"/>
        <v>3548.2</v>
      </c>
      <c r="J1690" s="17">
        <f t="shared" si="415"/>
        <v>188.62571172839509</v>
      </c>
      <c r="K1690" s="17">
        <f t="shared" si="423"/>
        <v>2132902.6817851556</v>
      </c>
      <c r="L1690" s="17">
        <f t="shared" si="416"/>
        <v>3732.8257117283943</v>
      </c>
      <c r="M1690" s="17">
        <f t="shared" si="417"/>
        <v>468842.90939308627</v>
      </c>
      <c r="N1690" s="17">
        <f t="shared" si="418"/>
        <v>96112796.425582692</v>
      </c>
      <c r="O1690" s="17">
        <f t="shared" si="422"/>
        <v>27612166562.784382</v>
      </c>
      <c r="P1690" s="17" t="str">
        <f t="shared" si="419"/>
        <v/>
      </c>
      <c r="Q1690" s="17">
        <f t="shared" si="424"/>
        <v>10098833015.661364</v>
      </c>
      <c r="AB1690">
        <f t="shared" si="411"/>
        <v>0</v>
      </c>
      <c r="AC1690">
        <f>IF(AB1690=1,"",E1690)</f>
        <v>125.6</v>
      </c>
      <c r="AD1690">
        <f t="shared" si="412"/>
        <v>34.888888888888886</v>
      </c>
    </row>
    <row r="1691" spans="2:30" x14ac:dyDescent="0.35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420"/>
        <v>2.7777777777778172E-2</v>
      </c>
      <c r="G1691" s="17">
        <f t="shared" si="421"/>
        <v>0.10000000000000142</v>
      </c>
      <c r="H1691" s="17">
        <f t="shared" si="413"/>
        <v>8.0000000000001137</v>
      </c>
      <c r="I1691" s="17">
        <f t="shared" si="414"/>
        <v>3548.2</v>
      </c>
      <c r="J1691" s="17">
        <f t="shared" si="415"/>
        <v>188.62571172839509</v>
      </c>
      <c r="K1691" s="17">
        <f t="shared" si="423"/>
        <v>2136647.5074968841</v>
      </c>
      <c r="L1691" s="17">
        <f t="shared" si="416"/>
        <v>3744.8257117283947</v>
      </c>
      <c r="M1691" s="17">
        <f t="shared" si="417"/>
        <v>470350.10939308634</v>
      </c>
      <c r="N1691" s="17">
        <f t="shared" si="418"/>
        <v>96892122.534975782</v>
      </c>
      <c r="O1691" s="17">
        <f t="shared" si="422"/>
        <v>27709058685.319359</v>
      </c>
      <c r="P1691" s="17" t="str">
        <f t="shared" si="419"/>
        <v/>
      </c>
      <c r="Q1691" s="17">
        <f t="shared" si="424"/>
        <v>10098833015.661364</v>
      </c>
      <c r="AB1691">
        <f t="shared" si="411"/>
        <v>0</v>
      </c>
      <c r="AC1691">
        <f>IF(AB1691=1,"",E1691)</f>
        <v>125.6</v>
      </c>
      <c r="AD1691">
        <f t="shared" si="412"/>
        <v>34.888888888888886</v>
      </c>
    </row>
    <row r="1692" spans="2:30" x14ac:dyDescent="0.35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420"/>
        <v>8.3333333333334522E-2</v>
      </c>
      <c r="G1692" s="17">
        <f t="shared" si="421"/>
        <v>0.30000000000000426</v>
      </c>
      <c r="H1692" s="17">
        <f t="shared" si="413"/>
        <v>24.000000000000341</v>
      </c>
      <c r="I1692" s="17">
        <f t="shared" si="414"/>
        <v>3553.85</v>
      </c>
      <c r="J1692" s="17">
        <f t="shared" si="415"/>
        <v>189.22690883487655</v>
      </c>
      <c r="K1692" s="17">
        <f t="shared" si="423"/>
        <v>2140414.5844057188</v>
      </c>
      <c r="L1692" s="17">
        <f t="shared" si="416"/>
        <v>3767.076908834877</v>
      </c>
      <c r="M1692" s="17">
        <f t="shared" si="417"/>
        <v>473898.27513142751</v>
      </c>
      <c r="N1692" s="17">
        <f t="shared" si="418"/>
        <v>98096942.952205494</v>
      </c>
      <c r="O1692" s="17">
        <f t="shared" si="422"/>
        <v>27807155628.271564</v>
      </c>
      <c r="P1692" s="17" t="str">
        <f t="shared" si="419"/>
        <v/>
      </c>
      <c r="Q1692" s="17">
        <f t="shared" si="424"/>
        <v>10098833015.661364</v>
      </c>
      <c r="AB1692">
        <f t="shared" si="411"/>
        <v>0</v>
      </c>
      <c r="AC1692">
        <f>IF(AB1692=1,"",E1692)</f>
        <v>125.8</v>
      </c>
      <c r="AD1692">
        <f t="shared" si="412"/>
        <v>34.944444444444443</v>
      </c>
    </row>
    <row r="1693" spans="2:30" x14ac:dyDescent="0.35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420"/>
        <v>0.11111111111111072</v>
      </c>
      <c r="G1693" s="17">
        <f t="shared" si="421"/>
        <v>0.39999999999999858</v>
      </c>
      <c r="H1693" s="17">
        <f t="shared" si="413"/>
        <v>31.999999999999886</v>
      </c>
      <c r="I1693" s="17">
        <f t="shared" si="414"/>
        <v>3565.15</v>
      </c>
      <c r="J1693" s="17">
        <f t="shared" si="415"/>
        <v>190.43217272376549</v>
      </c>
      <c r="K1693" s="17">
        <f t="shared" si="423"/>
        <v>2144202.1665784428</v>
      </c>
      <c r="L1693" s="17">
        <f t="shared" si="416"/>
        <v>3787.5821727237658</v>
      </c>
      <c r="M1693" s="17">
        <f t="shared" si="417"/>
        <v>477992.87019773928</v>
      </c>
      <c r="N1693" s="17">
        <f t="shared" si="418"/>
        <v>99422517.001129776</v>
      </c>
      <c r="O1693" s="17">
        <f t="shared" si="422"/>
        <v>27906578145.272694</v>
      </c>
      <c r="P1693" s="17" t="str">
        <f t="shared" si="419"/>
        <v/>
      </c>
      <c r="Q1693" s="17">
        <f t="shared" si="424"/>
        <v>10098833015.661364</v>
      </c>
      <c r="AB1693">
        <f t="shared" si="411"/>
        <v>0</v>
      </c>
      <c r="AC1693">
        <f>IF(AB1693=1,"",E1693)</f>
        <v>126.2</v>
      </c>
      <c r="AD1693">
        <f t="shared" si="412"/>
        <v>35.055555555555557</v>
      </c>
    </row>
    <row r="1694" spans="2:30" x14ac:dyDescent="0.35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420"/>
        <v>0.11111111111111072</v>
      </c>
      <c r="G1694" s="17">
        <f t="shared" si="421"/>
        <v>0.39999999999999858</v>
      </c>
      <c r="H1694" s="17">
        <f t="shared" si="413"/>
        <v>31.999999999999886</v>
      </c>
      <c r="I1694" s="17">
        <f t="shared" si="414"/>
        <v>3576.45</v>
      </c>
      <c r="J1694" s="17">
        <f t="shared" si="415"/>
        <v>191.64126284722227</v>
      </c>
      <c r="K1694" s="17">
        <f t="shared" si="423"/>
        <v>2148002.25784129</v>
      </c>
      <c r="L1694" s="17">
        <f t="shared" si="416"/>
        <v>3800.091262847222</v>
      </c>
      <c r="M1694" s="17">
        <f t="shared" si="417"/>
        <v>481091.55387645826</v>
      </c>
      <c r="N1694" s="17">
        <f t="shared" si="418"/>
        <v>100548134.76017977</v>
      </c>
      <c r="O1694" s="17">
        <f t="shared" si="422"/>
        <v>28007126280.032875</v>
      </c>
      <c r="P1694" s="17" t="str">
        <f t="shared" si="419"/>
        <v/>
      </c>
      <c r="Q1694" s="17">
        <f t="shared" si="424"/>
        <v>10098833015.661364</v>
      </c>
      <c r="AB1694">
        <f t="shared" si="411"/>
        <v>0</v>
      </c>
      <c r="AC1694">
        <f>IF(AB1694=1,"",E1694)</f>
        <v>126.6</v>
      </c>
      <c r="AD1694">
        <f t="shared" si="412"/>
        <v>35.166666666666664</v>
      </c>
    </row>
    <row r="1695" spans="2:30" x14ac:dyDescent="0.35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420"/>
        <v>0.11111111111111269</v>
      </c>
      <c r="G1695" s="17">
        <f t="shared" si="421"/>
        <v>0.40000000000000568</v>
      </c>
      <c r="H1695" s="17">
        <f t="shared" si="413"/>
        <v>32.000000000000455</v>
      </c>
      <c r="I1695" s="17">
        <f t="shared" si="414"/>
        <v>3587.75</v>
      </c>
      <c r="J1695" s="17">
        <f t="shared" si="415"/>
        <v>192.85417920524696</v>
      </c>
      <c r="K1695" s="17">
        <f t="shared" si="423"/>
        <v>2151814.8620204953</v>
      </c>
      <c r="L1695" s="17">
        <f t="shared" si="416"/>
        <v>3812.6041792052474</v>
      </c>
      <c r="M1695" s="17">
        <f t="shared" si="417"/>
        <v>484200.73075906641</v>
      </c>
      <c r="N1695" s="17">
        <f t="shared" si="418"/>
        <v>101682153.45940395</v>
      </c>
      <c r="O1695" s="17">
        <f t="shared" si="422"/>
        <v>28108808433.492279</v>
      </c>
      <c r="P1695" s="17" t="str">
        <f t="shared" si="419"/>
        <v/>
      </c>
      <c r="Q1695" s="17">
        <f t="shared" si="424"/>
        <v>10098833015.661364</v>
      </c>
      <c r="AB1695">
        <f t="shared" si="411"/>
        <v>0</v>
      </c>
      <c r="AC1695">
        <f>IF(AB1695=1,"",E1695)</f>
        <v>127</v>
      </c>
      <c r="AD1695">
        <f t="shared" si="412"/>
        <v>35.277777777777779</v>
      </c>
    </row>
    <row r="1696" spans="2:30" x14ac:dyDescent="0.35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420"/>
        <v>8.3333333333332538E-2</v>
      </c>
      <c r="G1696" s="17">
        <f t="shared" si="421"/>
        <v>0.29999999999999716</v>
      </c>
      <c r="H1696" s="17">
        <f t="shared" si="413"/>
        <v>23.999999999999773</v>
      </c>
      <c r="I1696" s="17">
        <f t="shared" si="414"/>
        <v>3599.05</v>
      </c>
      <c r="J1696" s="17">
        <f t="shared" si="415"/>
        <v>194.07092179783959</v>
      </c>
      <c r="K1696" s="17">
        <f t="shared" si="423"/>
        <v>2155631.9829422934</v>
      </c>
      <c r="L1696" s="17">
        <f t="shared" si="416"/>
        <v>3817.1209217978399</v>
      </c>
      <c r="M1696" s="17">
        <f t="shared" si="417"/>
        <v>486301.20543704485</v>
      </c>
      <c r="N1696" s="17">
        <f t="shared" si="418"/>
        <v>102609554.34721646</v>
      </c>
      <c r="O1696" s="17">
        <f t="shared" si="422"/>
        <v>28211417987.839497</v>
      </c>
      <c r="P1696" s="17" t="str">
        <f t="shared" si="419"/>
        <v/>
      </c>
      <c r="Q1696" s="17">
        <f t="shared" si="424"/>
        <v>10098833015.661364</v>
      </c>
      <c r="AB1696">
        <f t="shared" si="411"/>
        <v>0</v>
      </c>
      <c r="AC1696">
        <f>IF(AB1696=1,"",E1696)</f>
        <v>127.4</v>
      </c>
      <c r="AD1696">
        <f t="shared" si="412"/>
        <v>35.388888888888893</v>
      </c>
    </row>
    <row r="1697" spans="2:30" x14ac:dyDescent="0.35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420"/>
        <v>5.5555555555554373E-2</v>
      </c>
      <c r="G1697" s="17">
        <f t="shared" si="421"/>
        <v>0.19999999999999574</v>
      </c>
      <c r="H1697" s="17">
        <f t="shared" si="413"/>
        <v>15.999999999999659</v>
      </c>
      <c r="I1697" s="17">
        <f t="shared" si="414"/>
        <v>3604.7</v>
      </c>
      <c r="J1697" s="17">
        <f t="shared" si="415"/>
        <v>194.68072793209879</v>
      </c>
      <c r="K1697" s="17">
        <f t="shared" si="423"/>
        <v>2159447.3636702257</v>
      </c>
      <c r="L1697" s="17">
        <f t="shared" si="416"/>
        <v>3815.3807279320981</v>
      </c>
      <c r="M1697" s="17">
        <f t="shared" si="417"/>
        <v>486842.58088413568</v>
      </c>
      <c r="N1697" s="17">
        <f t="shared" si="418"/>
        <v>103210627.14743677</v>
      </c>
      <c r="O1697" s="17">
        <f t="shared" si="422"/>
        <v>28314628614.986935</v>
      </c>
      <c r="P1697" s="17" t="str">
        <f t="shared" si="419"/>
        <v/>
      </c>
      <c r="Q1697" s="17">
        <f t="shared" si="424"/>
        <v>10098833015.661364</v>
      </c>
      <c r="AB1697">
        <f t="shared" si="411"/>
        <v>0</v>
      </c>
      <c r="AC1697">
        <f>IF(AB1697=1,"",E1697)</f>
        <v>127.6</v>
      </c>
      <c r="AD1697">
        <f t="shared" si="412"/>
        <v>35.444444444444443</v>
      </c>
    </row>
    <row r="1698" spans="2:30" x14ac:dyDescent="0.35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420"/>
        <v>4.1666666666668246E-2</v>
      </c>
      <c r="G1698" s="17">
        <f t="shared" si="421"/>
        <v>0.15000000000000568</v>
      </c>
      <c r="H1698" s="17">
        <f t="shared" si="413"/>
        <v>12.000000000000455</v>
      </c>
      <c r="I1698" s="17">
        <f t="shared" si="414"/>
        <v>3610.35</v>
      </c>
      <c r="J1698" s="17">
        <f t="shared" si="415"/>
        <v>195.29149062500002</v>
      </c>
      <c r="K1698" s="17">
        <f t="shared" si="423"/>
        <v>2163265.0051608509</v>
      </c>
      <c r="L1698" s="17">
        <f t="shared" si="416"/>
        <v>3817.6414906250002</v>
      </c>
      <c r="M1698" s="17">
        <f t="shared" si="417"/>
        <v>487894.582501875</v>
      </c>
      <c r="N1698" s="17">
        <f t="shared" si="418"/>
        <v>103921546.07289937</v>
      </c>
      <c r="O1698" s="17">
        <f t="shared" si="422"/>
        <v>28418550161.059834</v>
      </c>
      <c r="P1698" s="17" t="str">
        <f t="shared" si="419"/>
        <v/>
      </c>
      <c r="Q1698" s="17">
        <f t="shared" si="424"/>
        <v>10098833015.661364</v>
      </c>
      <c r="AB1698">
        <f t="shared" si="411"/>
        <v>0</v>
      </c>
      <c r="AC1698">
        <f>IF(AB1698=1,"",E1698)</f>
        <v>127.8</v>
      </c>
      <c r="AD1698">
        <f t="shared" si="412"/>
        <v>35.5</v>
      </c>
    </row>
    <row r="1699" spans="2:30" x14ac:dyDescent="0.35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420"/>
        <v>2.7777777777778172E-2</v>
      </c>
      <c r="G1699" s="17">
        <f t="shared" si="421"/>
        <v>0.10000000000000142</v>
      </c>
      <c r="H1699" s="17">
        <f t="shared" si="413"/>
        <v>8.0000000000001137</v>
      </c>
      <c r="I1699" s="17">
        <f t="shared" si="414"/>
        <v>3613.1750000000002</v>
      </c>
      <c r="J1699" s="17">
        <f t="shared" si="415"/>
        <v>195.59723068094141</v>
      </c>
      <c r="K1699" s="17">
        <f t="shared" si="423"/>
        <v>2167081.777391532</v>
      </c>
      <c r="L1699" s="17">
        <f t="shared" si="416"/>
        <v>3816.7722306809414</v>
      </c>
      <c r="M1699" s="17">
        <f t="shared" si="417"/>
        <v>488165.16830409243</v>
      </c>
      <c r="N1699" s="17">
        <f t="shared" si="418"/>
        <v>104467346.01707578</v>
      </c>
      <c r="O1699" s="17">
        <f t="shared" si="422"/>
        <v>28523017507.076908</v>
      </c>
      <c r="P1699" s="17" t="str">
        <f t="shared" si="419"/>
        <v/>
      </c>
      <c r="Q1699" s="17">
        <f t="shared" si="424"/>
        <v>10098833015.661364</v>
      </c>
      <c r="AB1699">
        <f t="shared" si="411"/>
        <v>0</v>
      </c>
      <c r="AC1699">
        <f>IF(AB1699=1,"",E1699)</f>
        <v>127.9</v>
      </c>
      <c r="AD1699">
        <f t="shared" si="412"/>
        <v>35.527777777777779</v>
      </c>
    </row>
    <row r="1700" spans="2:30" x14ac:dyDescent="0.35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420"/>
        <v>2.7777777777776198E-2</v>
      </c>
      <c r="G1700" s="17">
        <f t="shared" si="421"/>
        <v>9.9999999999994316E-2</v>
      </c>
      <c r="H1700" s="17">
        <f t="shared" si="413"/>
        <v>7.9999999999995453</v>
      </c>
      <c r="I1700" s="17">
        <f t="shared" si="414"/>
        <v>3616</v>
      </c>
      <c r="J1700" s="17">
        <f t="shared" si="415"/>
        <v>195.90320987654329</v>
      </c>
      <c r="K1700" s="17">
        <f t="shared" si="423"/>
        <v>2170901.6806014087</v>
      </c>
      <c r="L1700" s="17">
        <f t="shared" si="416"/>
        <v>3819.9032098765429</v>
      </c>
      <c r="M1700" s="17">
        <f t="shared" si="417"/>
        <v>488947.61086419749</v>
      </c>
      <c r="N1700" s="17">
        <f t="shared" si="418"/>
        <v>105123736.33580247</v>
      </c>
      <c r="O1700" s="17">
        <f t="shared" si="422"/>
        <v>28628141243.412712</v>
      </c>
      <c r="P1700" s="17" t="str">
        <f t="shared" si="419"/>
        <v/>
      </c>
      <c r="Q1700" s="17">
        <f t="shared" si="424"/>
        <v>10098833015.661364</v>
      </c>
      <c r="AB1700">
        <f t="shared" si="411"/>
        <v>0</v>
      </c>
      <c r="AC1700">
        <f>IF(AB1700=1,"",E1700)</f>
        <v>128</v>
      </c>
      <c r="AD1700">
        <f t="shared" si="412"/>
        <v>35.555555555555557</v>
      </c>
    </row>
    <row r="1701" spans="2:30" x14ac:dyDescent="0.35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420"/>
        <v>2.7777777777776198E-2</v>
      </c>
      <c r="G1701" s="17">
        <f t="shared" si="421"/>
        <v>9.9999999999994316E-2</v>
      </c>
      <c r="H1701" s="17">
        <f t="shared" si="413"/>
        <v>7.9999999999995453</v>
      </c>
      <c r="I1701" s="17">
        <f t="shared" si="414"/>
        <v>3618.8249999999998</v>
      </c>
      <c r="J1701" s="17">
        <f t="shared" si="415"/>
        <v>196.20942821180563</v>
      </c>
      <c r="K1701" s="17">
        <f t="shared" si="423"/>
        <v>2174724.7150296206</v>
      </c>
      <c r="L1701" s="17">
        <f t="shared" si="416"/>
        <v>3823.0344282118049</v>
      </c>
      <c r="M1701" s="17">
        <f t="shared" si="417"/>
        <v>489730.71025393216</v>
      </c>
      <c r="N1701" s="17">
        <f t="shared" si="418"/>
        <v>105781833.41484934</v>
      </c>
      <c r="O1701" s="17">
        <f t="shared" si="422"/>
        <v>28733923076.82756</v>
      </c>
      <c r="P1701" s="17" t="str">
        <f t="shared" si="419"/>
        <v/>
      </c>
      <c r="Q1701" s="17">
        <f t="shared" si="424"/>
        <v>10098833015.661364</v>
      </c>
      <c r="AB1701">
        <f t="shared" si="411"/>
        <v>0</v>
      </c>
      <c r="AC1701">
        <f>IF(AB1701=1,"",E1701)</f>
        <v>128.1</v>
      </c>
      <c r="AD1701">
        <f t="shared" si="412"/>
        <v>35.583333333333329</v>
      </c>
    </row>
    <row r="1702" spans="2:30" x14ac:dyDescent="0.35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420"/>
        <v>2.7777777777780146E-2</v>
      </c>
      <c r="G1702" s="17">
        <f t="shared" si="421"/>
        <v>0.10000000000000853</v>
      </c>
      <c r="H1702" s="17">
        <f t="shared" si="413"/>
        <v>8.0000000000006821</v>
      </c>
      <c r="I1702" s="17">
        <f t="shared" si="414"/>
        <v>3621.6499999999996</v>
      </c>
      <c r="J1702" s="17">
        <f t="shared" si="415"/>
        <v>196.51588568672841</v>
      </c>
      <c r="K1702" s="17">
        <f t="shared" si="423"/>
        <v>2178550.8809153074</v>
      </c>
      <c r="L1702" s="17">
        <f t="shared" si="416"/>
        <v>3826.1658856867289</v>
      </c>
      <c r="M1702" s="17">
        <f t="shared" si="417"/>
        <v>490514.46654503862</v>
      </c>
      <c r="N1702" s="17">
        <f t="shared" si="418"/>
        <v>106441639.24027339</v>
      </c>
      <c r="O1702" s="17">
        <f t="shared" si="422"/>
        <v>28840364716.067833</v>
      </c>
      <c r="P1702" s="17" t="str">
        <f t="shared" si="419"/>
        <v/>
      </c>
      <c r="Q1702" s="17">
        <f t="shared" si="424"/>
        <v>10098833015.661364</v>
      </c>
      <c r="AB1702">
        <f t="shared" si="411"/>
        <v>0</v>
      </c>
      <c r="AC1702">
        <f>IF(AB1702=1,"",E1702)</f>
        <v>128.19999999999999</v>
      </c>
      <c r="AD1702">
        <f t="shared" si="412"/>
        <v>35.611111111111107</v>
      </c>
    </row>
    <row r="1703" spans="2:30" x14ac:dyDescent="0.35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420"/>
        <v>2.7777777777780146E-2</v>
      </c>
      <c r="G1703" s="17">
        <f t="shared" si="421"/>
        <v>0.10000000000000853</v>
      </c>
      <c r="H1703" s="17">
        <f t="shared" si="413"/>
        <v>8.0000000000006821</v>
      </c>
      <c r="I1703" s="17">
        <f t="shared" si="414"/>
        <v>3624.4750000000004</v>
      </c>
      <c r="J1703" s="17">
        <f t="shared" si="415"/>
        <v>196.8225823013118</v>
      </c>
      <c r="K1703" s="17">
        <f t="shared" si="423"/>
        <v>2182380.1784976088</v>
      </c>
      <c r="L1703" s="17">
        <f t="shared" si="416"/>
        <v>3829.297582301313</v>
      </c>
      <c r="M1703" s="17">
        <f t="shared" si="417"/>
        <v>491298.87980925851</v>
      </c>
      <c r="N1703" s="17">
        <f t="shared" si="418"/>
        <v>107103155.79841836</v>
      </c>
      <c r="O1703" s="17">
        <f t="shared" si="422"/>
        <v>28947467871.866253</v>
      </c>
      <c r="P1703" s="17" t="str">
        <f t="shared" si="419"/>
        <v/>
      </c>
      <c r="Q1703" s="17">
        <f t="shared" si="424"/>
        <v>10098833015.661364</v>
      </c>
      <c r="AB1703">
        <f t="shared" si="411"/>
        <v>0</v>
      </c>
      <c r="AC1703">
        <f>IF(AB1703=1,"",E1703)</f>
        <v>128.30000000000001</v>
      </c>
      <c r="AD1703">
        <f t="shared" si="412"/>
        <v>35.638888888888893</v>
      </c>
    </row>
    <row r="1704" spans="2:30" x14ac:dyDescent="0.35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420"/>
        <v>2.7777777777776198E-2</v>
      </c>
      <c r="G1704" s="17">
        <f t="shared" si="421"/>
        <v>9.9999999999994316E-2</v>
      </c>
      <c r="H1704" s="17">
        <f t="shared" si="413"/>
        <v>7.9999999999995453</v>
      </c>
      <c r="I1704" s="17">
        <f t="shared" si="414"/>
        <v>3627.3</v>
      </c>
      <c r="J1704" s="17">
        <f t="shared" si="415"/>
        <v>197.12951805555565</v>
      </c>
      <c r="K1704" s="17">
        <f t="shared" si="423"/>
        <v>2186212.6080156644</v>
      </c>
      <c r="L1704" s="17">
        <f t="shared" si="416"/>
        <v>3832.4295180555555</v>
      </c>
      <c r="M1704" s="17">
        <f t="shared" si="417"/>
        <v>492083.95011833333</v>
      </c>
      <c r="N1704" s="17">
        <f t="shared" si="418"/>
        <v>107766385.07591499</v>
      </c>
      <c r="O1704" s="17">
        <f t="shared" si="422"/>
        <v>29055234256.942169</v>
      </c>
      <c r="P1704" s="17" t="str">
        <f t="shared" si="419"/>
        <v/>
      </c>
      <c r="Q1704" s="17">
        <f t="shared" si="424"/>
        <v>10098833015.661364</v>
      </c>
      <c r="AB1704">
        <f t="shared" si="411"/>
        <v>0</v>
      </c>
      <c r="AC1704">
        <f>IF(AB1704=1,"",E1704)</f>
        <v>128.4</v>
      </c>
      <c r="AD1704">
        <f t="shared" si="412"/>
        <v>35.666666666666664</v>
      </c>
    </row>
    <row r="1705" spans="2:30" x14ac:dyDescent="0.35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420"/>
        <v>2.7777777777776198E-2</v>
      </c>
      <c r="G1705" s="17">
        <f t="shared" si="421"/>
        <v>9.9999999999994316E-2</v>
      </c>
      <c r="H1705" s="17">
        <f t="shared" si="413"/>
        <v>7.9999999999995453</v>
      </c>
      <c r="I1705" s="17">
        <f t="shared" si="414"/>
        <v>3630.125</v>
      </c>
      <c r="J1705" s="17">
        <f t="shared" si="415"/>
        <v>197.43669294945991</v>
      </c>
      <c r="K1705" s="17">
        <f t="shared" si="423"/>
        <v>2190048.1697086138</v>
      </c>
      <c r="L1705" s="17">
        <f t="shared" si="416"/>
        <v>3835.5616929494595</v>
      </c>
      <c r="M1705" s="17">
        <f t="shared" si="417"/>
        <v>492869.67754400556</v>
      </c>
      <c r="N1705" s="17">
        <f t="shared" si="418"/>
        <v>108431329.05968122</v>
      </c>
      <c r="O1705" s="17">
        <f t="shared" si="422"/>
        <v>29163665586.00185</v>
      </c>
      <c r="P1705" s="17" t="str">
        <f t="shared" si="419"/>
        <v/>
      </c>
      <c r="Q1705" s="17">
        <f t="shared" si="424"/>
        <v>10098833015.661364</v>
      </c>
      <c r="AB1705">
        <f t="shared" si="411"/>
        <v>0</v>
      </c>
      <c r="AC1705">
        <f>IF(AB1705=1,"",E1705)</f>
        <v>128.5</v>
      </c>
      <c r="AD1705">
        <f t="shared" si="412"/>
        <v>35.694444444444443</v>
      </c>
    </row>
    <row r="1706" spans="2:30" x14ac:dyDescent="0.35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420"/>
        <v>1.3888888888888099E-2</v>
      </c>
      <c r="G1706" s="17">
        <f t="shared" si="421"/>
        <v>4.9999999999997158E-2</v>
      </c>
      <c r="H1706" s="17">
        <f t="shared" si="413"/>
        <v>3.9999999999997726</v>
      </c>
      <c r="I1706" s="17">
        <f t="shared" si="414"/>
        <v>3632.95</v>
      </c>
      <c r="J1706" s="17">
        <f t="shared" si="415"/>
        <v>197.74410698302469</v>
      </c>
      <c r="K1706" s="17">
        <f t="shared" si="423"/>
        <v>2193882.8638155968</v>
      </c>
      <c r="L1706" s="17">
        <f t="shared" si="416"/>
        <v>3834.6941069830245</v>
      </c>
      <c r="M1706" s="17">
        <f t="shared" si="417"/>
        <v>493141.66215801693</v>
      </c>
      <c r="N1706" s="17">
        <f t="shared" si="418"/>
        <v>108984307.33692174</v>
      </c>
      <c r="O1706" s="17">
        <f t="shared" si="422"/>
        <v>29272649893.338772</v>
      </c>
      <c r="P1706" s="17" t="str">
        <f t="shared" si="419"/>
        <v/>
      </c>
      <c r="Q1706" s="17">
        <f t="shared" si="424"/>
        <v>10098833015.661364</v>
      </c>
      <c r="AB1706">
        <f t="shared" si="411"/>
        <v>0</v>
      </c>
      <c r="AC1706">
        <f>IF(AB1706=1,"",E1706)</f>
        <v>128.6</v>
      </c>
      <c r="AD1706">
        <f t="shared" si="412"/>
        <v>35.722222222222221</v>
      </c>
    </row>
    <row r="1707" spans="2:30" x14ac:dyDescent="0.35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420"/>
        <v>-1.3888888888888099E-2</v>
      </c>
      <c r="G1707" s="17">
        <f t="shared" si="421"/>
        <v>-4.9999999999997158E-2</v>
      </c>
      <c r="H1707" s="17">
        <f t="shared" si="413"/>
        <v>-3.9999999999997726</v>
      </c>
      <c r="I1707" s="17">
        <f t="shared" si="414"/>
        <v>3632.95</v>
      </c>
      <c r="J1707" s="17">
        <f t="shared" si="415"/>
        <v>197.74410698302469</v>
      </c>
      <c r="K1707" s="17">
        <f t="shared" si="423"/>
        <v>2197709.5579225798</v>
      </c>
      <c r="L1707" s="17">
        <f t="shared" si="416"/>
        <v>3826.6941069830245</v>
      </c>
      <c r="M1707" s="17">
        <f t="shared" si="417"/>
        <v>492112.86215801694</v>
      </c>
      <c r="N1707" s="17">
        <f t="shared" si="418"/>
        <v>109249055.39907975</v>
      </c>
      <c r="O1707" s="17">
        <f t="shared" si="422"/>
        <v>29381898948.73785</v>
      </c>
      <c r="P1707" s="17" t="str">
        <f t="shared" si="419"/>
        <v/>
      </c>
      <c r="Q1707" s="17">
        <f t="shared" si="424"/>
        <v>10098833015.661364</v>
      </c>
      <c r="AB1707">
        <f t="shared" si="411"/>
        <v>0</v>
      </c>
      <c r="AC1707">
        <f>IF(AB1707=1,"",E1707)</f>
        <v>128.6</v>
      </c>
      <c r="AD1707">
        <f t="shared" si="412"/>
        <v>35.722222222222221</v>
      </c>
    </row>
    <row r="1708" spans="2:30" x14ac:dyDescent="0.35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420"/>
        <v>-4.1666666666664298E-2</v>
      </c>
      <c r="G1708" s="17">
        <f t="shared" si="421"/>
        <v>-0.14999999999999147</v>
      </c>
      <c r="H1708" s="17">
        <f t="shared" si="413"/>
        <v>-11.999999999999318</v>
      </c>
      <c r="I1708" s="17">
        <f t="shared" si="414"/>
        <v>3630.125</v>
      </c>
      <c r="J1708" s="17">
        <f t="shared" si="415"/>
        <v>197.43669294945991</v>
      </c>
      <c r="K1708" s="17">
        <f t="shared" si="423"/>
        <v>2201525.1196155292</v>
      </c>
      <c r="L1708" s="17">
        <f t="shared" si="416"/>
        <v>3815.5616929494608</v>
      </c>
      <c r="M1708" s="17">
        <f t="shared" si="417"/>
        <v>490299.67754400574</v>
      </c>
      <c r="N1708" s="17">
        <f t="shared" si="418"/>
        <v>109336828.09231327</v>
      </c>
      <c r="O1708" s="17">
        <f t="shared" si="422"/>
        <v>29491235776.830162</v>
      </c>
      <c r="P1708" s="17" t="str">
        <f t="shared" si="419"/>
        <v/>
      </c>
      <c r="Q1708" s="17">
        <f t="shared" si="424"/>
        <v>10098833015.661364</v>
      </c>
      <c r="AB1708">
        <f t="shared" si="411"/>
        <v>0</v>
      </c>
      <c r="AC1708">
        <f>IF(AB1708=1,"",E1708)</f>
        <v>128.5</v>
      </c>
      <c r="AD1708">
        <f t="shared" si="412"/>
        <v>35.694444444444443</v>
      </c>
    </row>
    <row r="1709" spans="2:30" x14ac:dyDescent="0.35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420"/>
        <v>-5.5555555555556344E-2</v>
      </c>
      <c r="G1709" s="17">
        <f t="shared" si="421"/>
        <v>-0.20000000000000284</v>
      </c>
      <c r="H1709" s="17">
        <f t="shared" si="413"/>
        <v>-16.000000000000227</v>
      </c>
      <c r="I1709" s="17">
        <f t="shared" si="414"/>
        <v>3624.4750000000004</v>
      </c>
      <c r="J1709" s="17">
        <f t="shared" si="415"/>
        <v>196.8225823013118</v>
      </c>
      <c r="K1709" s="17">
        <f t="shared" si="423"/>
        <v>2205330.4171978305</v>
      </c>
      <c r="L1709" s="17">
        <f t="shared" si="416"/>
        <v>3805.2975823013121</v>
      </c>
      <c r="M1709" s="17">
        <f t="shared" si="417"/>
        <v>488219.67980925838</v>
      </c>
      <c r="N1709" s="17">
        <f t="shared" si="418"/>
        <v>109361208.27727388</v>
      </c>
      <c r="O1709" s="17">
        <f t="shared" si="422"/>
        <v>29600596985.107437</v>
      </c>
      <c r="P1709" s="17" t="str">
        <f t="shared" si="419"/>
        <v/>
      </c>
      <c r="Q1709" s="17">
        <f t="shared" si="424"/>
        <v>10098833015.661364</v>
      </c>
      <c r="AB1709">
        <f t="shared" si="411"/>
        <v>0</v>
      </c>
      <c r="AC1709">
        <f>IF(AB1709=1,"",E1709)</f>
        <v>128.30000000000001</v>
      </c>
      <c r="AD1709">
        <f t="shared" si="412"/>
        <v>35.638888888888893</v>
      </c>
    </row>
    <row r="1710" spans="2:30" x14ac:dyDescent="0.35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420"/>
        <v>-5.5555555555556344E-2</v>
      </c>
      <c r="G1710" s="17">
        <f t="shared" si="421"/>
        <v>-0.20000000000000284</v>
      </c>
      <c r="H1710" s="17">
        <f t="shared" si="413"/>
        <v>-16.000000000000227</v>
      </c>
      <c r="I1710" s="17">
        <f t="shared" si="414"/>
        <v>3618.8249999999998</v>
      </c>
      <c r="J1710" s="17">
        <f t="shared" si="415"/>
        <v>196.20942821180563</v>
      </c>
      <c r="K1710" s="17">
        <f t="shared" si="423"/>
        <v>2209129.4516260424</v>
      </c>
      <c r="L1710" s="17">
        <f t="shared" si="416"/>
        <v>3799.0344282118053</v>
      </c>
      <c r="M1710" s="17">
        <f t="shared" si="417"/>
        <v>486656.31025393226</v>
      </c>
      <c r="N1710" s="17">
        <f t="shared" si="418"/>
        <v>109497669.80713476</v>
      </c>
      <c r="O1710" s="17">
        <f t="shared" si="422"/>
        <v>29710094654.914574</v>
      </c>
      <c r="P1710" s="17" t="str">
        <f t="shared" si="419"/>
        <v/>
      </c>
      <c r="Q1710" s="17">
        <f t="shared" si="424"/>
        <v>10098833015.661364</v>
      </c>
      <c r="AB1710">
        <f t="shared" si="411"/>
        <v>0</v>
      </c>
      <c r="AC1710">
        <f>IF(AB1710=1,"",E1710)</f>
        <v>128.1</v>
      </c>
      <c r="AD1710">
        <f t="shared" si="412"/>
        <v>35.583333333333329</v>
      </c>
    </row>
    <row r="1711" spans="2:30" x14ac:dyDescent="0.35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420"/>
        <v>-6.9444444444444448E-2</v>
      </c>
      <c r="G1711" s="17">
        <f t="shared" si="421"/>
        <v>-0.25</v>
      </c>
      <c r="H1711" s="17">
        <f t="shared" si="413"/>
        <v>-20</v>
      </c>
      <c r="I1711" s="17">
        <f t="shared" si="414"/>
        <v>3613.1750000000002</v>
      </c>
      <c r="J1711" s="17">
        <f t="shared" si="415"/>
        <v>195.59723068094141</v>
      </c>
      <c r="K1711" s="17">
        <f t="shared" si="423"/>
        <v>2212918.2238567234</v>
      </c>
      <c r="L1711" s="17">
        <f t="shared" si="416"/>
        <v>3788.7722306809414</v>
      </c>
      <c r="M1711" s="17">
        <f t="shared" si="417"/>
        <v>484583.96830409241</v>
      </c>
      <c r="N1711" s="17">
        <f t="shared" si="418"/>
        <v>109515976.83672489</v>
      </c>
      <c r="O1711" s="17">
        <f t="shared" si="422"/>
        <v>29819610631.751297</v>
      </c>
      <c r="P1711" s="17" t="str">
        <f t="shared" si="419"/>
        <v/>
      </c>
      <c r="Q1711" s="17">
        <f t="shared" si="424"/>
        <v>10098833015.661364</v>
      </c>
      <c r="AB1711">
        <f t="shared" si="411"/>
        <v>0</v>
      </c>
      <c r="AC1711">
        <f>IF(AB1711=1,"",E1711)</f>
        <v>127.9</v>
      </c>
      <c r="AD1711">
        <f t="shared" si="412"/>
        <v>35.527777777777779</v>
      </c>
    </row>
    <row r="1712" spans="2:30" x14ac:dyDescent="0.35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420"/>
        <v>-6.9444444444444448E-2</v>
      </c>
      <c r="G1712" s="17">
        <f t="shared" si="421"/>
        <v>-0.25</v>
      </c>
      <c r="H1712" s="17">
        <f t="shared" si="413"/>
        <v>-20</v>
      </c>
      <c r="I1712" s="17">
        <f t="shared" si="414"/>
        <v>3604.7</v>
      </c>
      <c r="J1712" s="17">
        <f t="shared" si="415"/>
        <v>194.68072793209879</v>
      </c>
      <c r="K1712" s="17">
        <f t="shared" si="423"/>
        <v>2216697.6045846557</v>
      </c>
      <c r="L1712" s="17">
        <f t="shared" si="416"/>
        <v>3779.3807279320986</v>
      </c>
      <c r="M1712" s="17">
        <f t="shared" si="417"/>
        <v>482248.98088413576</v>
      </c>
      <c r="N1712" s="17">
        <f t="shared" si="418"/>
        <v>109470518.66069882</v>
      </c>
      <c r="O1712" s="17">
        <f t="shared" si="422"/>
        <v>29929081150.411995</v>
      </c>
      <c r="P1712" s="17">
        <f t="shared" si="419"/>
        <v>109470518.66069882</v>
      </c>
      <c r="Q1712" s="17">
        <f>Q1687+P1712</f>
        <v>10208303534.322062</v>
      </c>
      <c r="AB1712">
        <f t="shared" si="411"/>
        <v>0</v>
      </c>
      <c r="AC1712">
        <f>IF(AB1712=1,"",E1712)</f>
        <v>127.6</v>
      </c>
      <c r="AD1712">
        <f t="shared" si="412"/>
        <v>35.444444444444443</v>
      </c>
    </row>
    <row r="1713" spans="2:30" x14ac:dyDescent="0.35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420"/>
        <v>-5.5555555555554373E-2</v>
      </c>
      <c r="G1713" s="17">
        <f t="shared" si="421"/>
        <v>-0.19999999999999574</v>
      </c>
      <c r="H1713" s="17">
        <f t="shared" si="413"/>
        <v>-15.999999999999659</v>
      </c>
      <c r="I1713" s="17">
        <f t="shared" si="414"/>
        <v>3599.05</v>
      </c>
      <c r="J1713" s="17">
        <f t="shared" si="415"/>
        <v>194.07092179783959</v>
      </c>
      <c r="K1713" s="17">
        <f t="shared" si="423"/>
        <v>2220474.7255064538</v>
      </c>
      <c r="L1713" s="17">
        <f t="shared" si="416"/>
        <v>3777.1209217978403</v>
      </c>
      <c r="M1713" s="17">
        <f t="shared" si="417"/>
        <v>481205.2054370449</v>
      </c>
      <c r="N1713" s="17">
        <f t="shared" si="418"/>
        <v>109714786.83964624</v>
      </c>
      <c r="O1713" s="17">
        <f t="shared" si="422"/>
        <v>30038795937.25164</v>
      </c>
      <c r="P1713" s="17" t="str">
        <f t="shared" si="419"/>
        <v/>
      </c>
      <c r="Q1713" s="17">
        <f>Q1712</f>
        <v>10208303534.322062</v>
      </c>
      <c r="AB1713">
        <f t="shared" si="411"/>
        <v>0</v>
      </c>
      <c r="AC1713">
        <f>IF(AB1713=1,"",E1713)</f>
        <v>127.4</v>
      </c>
      <c r="AD1713">
        <f t="shared" si="412"/>
        <v>35.388888888888893</v>
      </c>
    </row>
    <row r="1714" spans="2:30" x14ac:dyDescent="0.35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420"/>
        <v>-5.5555555555556344E-2</v>
      </c>
      <c r="G1714" s="17">
        <f t="shared" si="421"/>
        <v>-0.20000000000000284</v>
      </c>
      <c r="H1714" s="17">
        <f t="shared" si="413"/>
        <v>-16.000000000000227</v>
      </c>
      <c r="I1714" s="17">
        <f t="shared" si="414"/>
        <v>3593.4</v>
      </c>
      <c r="J1714" s="17">
        <f t="shared" si="415"/>
        <v>193.46207222222228</v>
      </c>
      <c r="K1714" s="17">
        <f t="shared" si="423"/>
        <v>2224245.5875786762</v>
      </c>
      <c r="L1714" s="17">
        <f t="shared" si="416"/>
        <v>3770.8620722222217</v>
      </c>
      <c r="M1714" s="17">
        <f t="shared" si="417"/>
        <v>479653.6555866666</v>
      </c>
      <c r="N1714" s="17">
        <f t="shared" si="418"/>
        <v>109840687.12934665</v>
      </c>
      <c r="O1714" s="17">
        <f t="shared" si="422"/>
        <v>30148636624.380985</v>
      </c>
      <c r="P1714" s="17" t="str">
        <f t="shared" si="419"/>
        <v/>
      </c>
      <c r="Q1714" s="17">
        <f t="shared" ref="Q1714:Q1732" si="425">Q1713</f>
        <v>10208303534.322062</v>
      </c>
      <c r="AB1714">
        <f t="shared" si="411"/>
        <v>0</v>
      </c>
      <c r="AC1714">
        <f>IF(AB1714=1,"",E1714)</f>
        <v>127.2</v>
      </c>
      <c r="AD1714">
        <f t="shared" si="412"/>
        <v>35.333333333333336</v>
      </c>
    </row>
    <row r="1715" spans="2:30" x14ac:dyDescent="0.35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420"/>
        <v>-4.1666666666666269E-2</v>
      </c>
      <c r="G1715" s="17">
        <f t="shared" si="421"/>
        <v>-0.14999999999999858</v>
      </c>
      <c r="H1715" s="17">
        <f t="shared" si="413"/>
        <v>-11.999999999999886</v>
      </c>
      <c r="I1715" s="17">
        <f t="shared" si="414"/>
        <v>3587.75</v>
      </c>
      <c r="J1715" s="17">
        <f t="shared" si="415"/>
        <v>192.85417920524696</v>
      </c>
      <c r="K1715" s="17">
        <f t="shared" si="423"/>
        <v>2228014.1917578815</v>
      </c>
      <c r="L1715" s="17">
        <f t="shared" si="416"/>
        <v>3768.604179205247</v>
      </c>
      <c r="M1715" s="17">
        <f t="shared" si="417"/>
        <v>478612.73075906635</v>
      </c>
      <c r="N1715" s="17">
        <f t="shared" si="418"/>
        <v>110080928.07458526</v>
      </c>
      <c r="O1715" s="17">
        <f t="shared" si="422"/>
        <v>30258717552.45557</v>
      </c>
      <c r="P1715" s="17" t="str">
        <f t="shared" si="419"/>
        <v/>
      </c>
      <c r="Q1715" s="17">
        <f t="shared" si="425"/>
        <v>10208303534.322062</v>
      </c>
      <c r="AB1715">
        <f t="shared" si="411"/>
        <v>0</v>
      </c>
      <c r="AC1715">
        <f>IF(AB1715=1,"",E1715)</f>
        <v>127</v>
      </c>
      <c r="AD1715">
        <f t="shared" si="412"/>
        <v>35.277777777777779</v>
      </c>
    </row>
    <row r="1716" spans="2:30" x14ac:dyDescent="0.35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420"/>
        <v>-2.7777777777778172E-2</v>
      </c>
      <c r="G1716" s="17">
        <f t="shared" si="421"/>
        <v>-0.10000000000000142</v>
      </c>
      <c r="H1716" s="17">
        <f t="shared" si="413"/>
        <v>-8.0000000000001137</v>
      </c>
      <c r="I1716" s="17">
        <f t="shared" si="414"/>
        <v>3584.9250000000002</v>
      </c>
      <c r="J1716" s="17">
        <f t="shared" si="415"/>
        <v>192.55059140625005</v>
      </c>
      <c r="K1716" s="17">
        <f t="shared" si="423"/>
        <v>2231783.6673492878</v>
      </c>
      <c r="L1716" s="17">
        <f t="shared" si="416"/>
        <v>3769.4755914062503</v>
      </c>
      <c r="M1716" s="17">
        <f t="shared" si="417"/>
        <v>478346.45254945318</v>
      </c>
      <c r="N1716" s="17">
        <f t="shared" si="418"/>
        <v>110498030.53892368</v>
      </c>
      <c r="O1716" s="17">
        <f t="shared" si="422"/>
        <v>30369215582.994495</v>
      </c>
      <c r="P1716" s="17" t="str">
        <f t="shared" si="419"/>
        <v/>
      </c>
      <c r="Q1716" s="17">
        <f t="shared" si="425"/>
        <v>10208303534.322062</v>
      </c>
      <c r="AB1716">
        <f t="shared" si="411"/>
        <v>0</v>
      </c>
      <c r="AC1716">
        <f>IF(AB1716=1,"",E1716)</f>
        <v>126.9</v>
      </c>
      <c r="AD1716">
        <f t="shared" si="412"/>
        <v>35.25</v>
      </c>
    </row>
    <row r="1717" spans="2:30" x14ac:dyDescent="0.35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420"/>
        <v>-2.7777777777778172E-2</v>
      </c>
      <c r="G1717" s="17">
        <f t="shared" si="421"/>
        <v>-0.10000000000000142</v>
      </c>
      <c r="H1717" s="17">
        <f t="shared" si="413"/>
        <v>-8.0000000000001137</v>
      </c>
      <c r="I1717" s="17">
        <f t="shared" si="414"/>
        <v>3582.1</v>
      </c>
      <c r="J1717" s="17">
        <f t="shared" si="415"/>
        <v>192.2472427469136</v>
      </c>
      <c r="K1717" s="17">
        <f t="shared" si="423"/>
        <v>2235550.0145920347</v>
      </c>
      <c r="L1717" s="17">
        <f t="shared" si="416"/>
        <v>3766.3472427469137</v>
      </c>
      <c r="M1717" s="17">
        <f t="shared" si="417"/>
        <v>477572.83038030867</v>
      </c>
      <c r="N1717" s="17">
        <f t="shared" si="418"/>
        <v>110796896.64823161</v>
      </c>
      <c r="O1717" s="17">
        <f t="shared" si="422"/>
        <v>30480012479.642727</v>
      </c>
      <c r="P1717" s="17" t="str">
        <f t="shared" si="419"/>
        <v/>
      </c>
      <c r="Q1717" s="17">
        <f t="shared" si="425"/>
        <v>10208303534.322062</v>
      </c>
      <c r="AB1717">
        <f t="shared" si="411"/>
        <v>0</v>
      </c>
      <c r="AC1717">
        <f>IF(AB1717=1,"",E1717)</f>
        <v>126.8</v>
      </c>
      <c r="AD1717">
        <f t="shared" si="412"/>
        <v>35.222222222222221</v>
      </c>
    </row>
    <row r="1718" spans="2:30" x14ac:dyDescent="0.35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420"/>
        <v>0</v>
      </c>
      <c r="G1718" s="17">
        <f t="shared" si="421"/>
        <v>0</v>
      </c>
      <c r="H1718" s="17">
        <f t="shared" si="413"/>
        <v>0</v>
      </c>
      <c r="I1718" s="17">
        <f t="shared" si="414"/>
        <v>3579.2750000000001</v>
      </c>
      <c r="J1718" s="17">
        <f t="shared" si="415"/>
        <v>191.94413322723776</v>
      </c>
      <c r="K1718" s="17">
        <f t="shared" si="423"/>
        <v>2239321.2337252619</v>
      </c>
      <c r="L1718" s="17">
        <f t="shared" si="416"/>
        <v>3771.2191332272378</v>
      </c>
      <c r="M1718" s="17">
        <f t="shared" si="417"/>
        <v>477813.46417989105</v>
      </c>
      <c r="N1718" s="17">
        <f t="shared" si="418"/>
        <v>111330537.15391462</v>
      </c>
      <c r="O1718" s="17">
        <f t="shared" si="422"/>
        <v>30591343016.796642</v>
      </c>
      <c r="P1718" s="17" t="str">
        <f t="shared" si="419"/>
        <v/>
      </c>
      <c r="Q1718" s="17">
        <f t="shared" si="425"/>
        <v>10208303534.322062</v>
      </c>
      <c r="AB1718">
        <f t="shared" si="411"/>
        <v>0</v>
      </c>
      <c r="AC1718">
        <f>IF(AB1718=1,"",E1718)</f>
        <v>126.7</v>
      </c>
      <c r="AD1718">
        <f t="shared" si="412"/>
        <v>35.194444444444443</v>
      </c>
    </row>
    <row r="1719" spans="2:30" x14ac:dyDescent="0.35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420"/>
        <v>2.7777777777778172E-2</v>
      </c>
      <c r="G1719" s="17">
        <f t="shared" si="421"/>
        <v>0.10000000000000142</v>
      </c>
      <c r="H1719" s="17">
        <f t="shared" si="413"/>
        <v>8.0000000000001137</v>
      </c>
      <c r="I1719" s="17">
        <f t="shared" si="414"/>
        <v>3582.1</v>
      </c>
      <c r="J1719" s="17">
        <f t="shared" si="415"/>
        <v>192.2472427469136</v>
      </c>
      <c r="K1719" s="17">
        <f t="shared" si="423"/>
        <v>2243103.5809680088</v>
      </c>
      <c r="L1719" s="17">
        <f t="shared" si="416"/>
        <v>3782.3472427469137</v>
      </c>
      <c r="M1719" s="17">
        <f t="shared" si="417"/>
        <v>479601.63038030866</v>
      </c>
      <c r="N1719" s="17">
        <f t="shared" si="418"/>
        <v>112226781.50899222</v>
      </c>
      <c r="O1719" s="17">
        <f t="shared" si="422"/>
        <v>30703569798.305634</v>
      </c>
      <c r="P1719" s="17" t="str">
        <f t="shared" si="419"/>
        <v/>
      </c>
      <c r="Q1719" s="17">
        <f t="shared" si="425"/>
        <v>10208303534.322062</v>
      </c>
      <c r="AB1719">
        <f t="shared" si="411"/>
        <v>0</v>
      </c>
      <c r="AC1719">
        <f>IF(AB1719=1,"",E1719)</f>
        <v>126.8</v>
      </c>
      <c r="AD1719">
        <f t="shared" si="412"/>
        <v>35.222222222222221</v>
      </c>
    </row>
    <row r="1720" spans="2:30" x14ac:dyDescent="0.35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420"/>
        <v>4.1666666666666269E-2</v>
      </c>
      <c r="G1720" s="17">
        <f t="shared" si="421"/>
        <v>0.14999999999999858</v>
      </c>
      <c r="H1720" s="17">
        <f t="shared" si="413"/>
        <v>11.999999999999886</v>
      </c>
      <c r="I1720" s="17">
        <f t="shared" si="414"/>
        <v>3584.9250000000002</v>
      </c>
      <c r="J1720" s="17">
        <f t="shared" si="415"/>
        <v>192.55059140625005</v>
      </c>
      <c r="K1720" s="17">
        <f t="shared" si="423"/>
        <v>2246893.0565594151</v>
      </c>
      <c r="L1720" s="17">
        <f t="shared" si="416"/>
        <v>3789.4755914062503</v>
      </c>
      <c r="M1720" s="17">
        <f t="shared" si="417"/>
        <v>480884.45254945318</v>
      </c>
      <c r="N1720" s="17">
        <f t="shared" si="418"/>
        <v>113007846.3491215</v>
      </c>
      <c r="O1720" s="17">
        <f t="shared" si="422"/>
        <v>30816577644.654755</v>
      </c>
      <c r="P1720" s="17" t="str">
        <f t="shared" si="419"/>
        <v/>
      </c>
      <c r="Q1720" s="17">
        <f t="shared" si="425"/>
        <v>10208303534.322062</v>
      </c>
      <c r="AB1720">
        <f t="shared" si="411"/>
        <v>0</v>
      </c>
      <c r="AC1720">
        <f>IF(AB1720=1,"",E1720)</f>
        <v>126.9</v>
      </c>
      <c r="AD1720">
        <f t="shared" si="412"/>
        <v>35.25</v>
      </c>
    </row>
    <row r="1721" spans="2:30" x14ac:dyDescent="0.35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420"/>
        <v>6.9444444444444448E-2</v>
      </c>
      <c r="G1721" s="17">
        <f t="shared" si="421"/>
        <v>0.25</v>
      </c>
      <c r="H1721" s="17">
        <f t="shared" si="413"/>
        <v>20</v>
      </c>
      <c r="I1721" s="17">
        <f t="shared" si="414"/>
        <v>3590.5749999999998</v>
      </c>
      <c r="J1721" s="17">
        <f t="shared" si="415"/>
        <v>193.15800614390437</v>
      </c>
      <c r="K1721" s="17">
        <f t="shared" si="423"/>
        <v>2250696.789565559</v>
      </c>
      <c r="L1721" s="17">
        <f t="shared" si="416"/>
        <v>3803.7330061439043</v>
      </c>
      <c r="M1721" s="17">
        <f t="shared" si="417"/>
        <v>483454.46508089022</v>
      </c>
      <c r="N1721" s="17">
        <f t="shared" si="418"/>
        <v>114095253.7590901</v>
      </c>
      <c r="O1721" s="17">
        <f t="shared" si="422"/>
        <v>30930672898.413845</v>
      </c>
      <c r="P1721" s="17" t="str">
        <f t="shared" si="419"/>
        <v/>
      </c>
      <c r="Q1721" s="17">
        <f t="shared" si="425"/>
        <v>10208303534.322062</v>
      </c>
      <c r="AB1721">
        <f t="shared" si="411"/>
        <v>0</v>
      </c>
      <c r="AC1721">
        <f>IF(AB1721=1,"",E1721)</f>
        <v>127.1</v>
      </c>
      <c r="AD1721">
        <f t="shared" si="412"/>
        <v>35.30555555555555</v>
      </c>
    </row>
    <row r="1722" spans="2:30" x14ac:dyDescent="0.35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420"/>
        <v>8.3333333333334522E-2</v>
      </c>
      <c r="G1722" s="17">
        <f t="shared" si="421"/>
        <v>0.30000000000000426</v>
      </c>
      <c r="H1722" s="17">
        <f t="shared" si="413"/>
        <v>24.000000000000341</v>
      </c>
      <c r="I1722" s="17">
        <f t="shared" si="414"/>
        <v>3599.05</v>
      </c>
      <c r="J1722" s="17">
        <f t="shared" si="415"/>
        <v>194.07092179783959</v>
      </c>
      <c r="K1722" s="17">
        <f t="shared" si="423"/>
        <v>2254513.9104873571</v>
      </c>
      <c r="L1722" s="17">
        <f t="shared" si="416"/>
        <v>3817.1209217978403</v>
      </c>
      <c r="M1722" s="17">
        <f t="shared" si="417"/>
        <v>486301.2054370449</v>
      </c>
      <c r="N1722" s="17">
        <f t="shared" si="418"/>
        <v>115253385.68857965</v>
      </c>
      <c r="O1722" s="17">
        <f t="shared" si="422"/>
        <v>31045926284.102425</v>
      </c>
      <c r="P1722" s="17" t="str">
        <f t="shared" si="419"/>
        <v/>
      </c>
      <c r="Q1722" s="17">
        <f t="shared" si="425"/>
        <v>10208303534.322062</v>
      </c>
      <c r="AB1722">
        <f t="shared" si="411"/>
        <v>0</v>
      </c>
      <c r="AC1722">
        <f>IF(AB1722=1,"",E1722)</f>
        <v>127.4</v>
      </c>
      <c r="AD1722">
        <f t="shared" si="412"/>
        <v>35.388888888888893</v>
      </c>
    </row>
    <row r="1723" spans="2:30" x14ac:dyDescent="0.35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420"/>
        <v>9.7222222222220642E-2</v>
      </c>
      <c r="G1723" s="17">
        <f t="shared" si="421"/>
        <v>0.34999999999999432</v>
      </c>
      <c r="H1723" s="17">
        <f t="shared" si="413"/>
        <v>27.999999999999545</v>
      </c>
      <c r="I1723" s="17">
        <f t="shared" si="414"/>
        <v>3607.5250000000001</v>
      </c>
      <c r="J1723" s="17">
        <f t="shared" si="415"/>
        <v>194.98598970871916</v>
      </c>
      <c r="K1723" s="17">
        <f t="shared" si="423"/>
        <v>2258344.4214770659</v>
      </c>
      <c r="L1723" s="17">
        <f t="shared" si="416"/>
        <v>3830.5109897087186</v>
      </c>
      <c r="M1723" s="17">
        <f t="shared" si="417"/>
        <v>489156.25338580337</v>
      </c>
      <c r="N1723" s="17">
        <f t="shared" si="418"/>
        <v>116419188.3058212</v>
      </c>
      <c r="O1723" s="17">
        <f t="shared" si="422"/>
        <v>31162345472.408245</v>
      </c>
      <c r="P1723" s="17" t="str">
        <f t="shared" si="419"/>
        <v/>
      </c>
      <c r="Q1723" s="17">
        <f t="shared" si="425"/>
        <v>10208303534.322062</v>
      </c>
      <c r="AB1723">
        <f t="shared" si="411"/>
        <v>0</v>
      </c>
      <c r="AC1723">
        <f>IF(AB1723=1,"",E1723)</f>
        <v>127.7</v>
      </c>
      <c r="AD1723">
        <f t="shared" si="412"/>
        <v>35.472222222222221</v>
      </c>
    </row>
    <row r="1724" spans="2:30" x14ac:dyDescent="0.35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420"/>
        <v>0.11111111111111072</v>
      </c>
      <c r="G1724" s="17">
        <f t="shared" si="421"/>
        <v>0.39999999999999858</v>
      </c>
      <c r="H1724" s="17">
        <f t="shared" si="413"/>
        <v>31.999999999999886</v>
      </c>
      <c r="I1724" s="17">
        <f t="shared" si="414"/>
        <v>3618.8249999999998</v>
      </c>
      <c r="J1724" s="17">
        <f t="shared" si="415"/>
        <v>196.20942821180563</v>
      </c>
      <c r="K1724" s="17">
        <f t="shared" si="423"/>
        <v>2262191.4559052777</v>
      </c>
      <c r="L1724" s="17">
        <f t="shared" si="416"/>
        <v>3847.0344282118053</v>
      </c>
      <c r="M1724" s="17">
        <f t="shared" si="417"/>
        <v>492805.11025393225</v>
      </c>
      <c r="N1724" s="17">
        <f t="shared" si="418"/>
        <v>117780421.35068981</v>
      </c>
      <c r="O1724" s="17">
        <f t="shared" si="422"/>
        <v>31280125893.758934</v>
      </c>
      <c r="P1724" s="17" t="str">
        <f t="shared" si="419"/>
        <v/>
      </c>
      <c r="Q1724" s="17">
        <f t="shared" si="425"/>
        <v>10208303534.322062</v>
      </c>
      <c r="AB1724">
        <f t="shared" si="411"/>
        <v>0</v>
      </c>
      <c r="AC1724">
        <f>IF(AB1724=1,"",E1724)</f>
        <v>128.1</v>
      </c>
      <c r="AD1724">
        <f t="shared" si="412"/>
        <v>35.583333333333329</v>
      </c>
    </row>
    <row r="1725" spans="2:30" x14ac:dyDescent="0.35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420"/>
        <v>0.12500000000000078</v>
      </c>
      <c r="G1725" s="17">
        <f t="shared" si="421"/>
        <v>0.45000000000000284</v>
      </c>
      <c r="H1725" s="17">
        <f t="shared" si="413"/>
        <v>36.000000000000227</v>
      </c>
      <c r="I1725" s="17">
        <f t="shared" si="414"/>
        <v>3630.125</v>
      </c>
      <c r="J1725" s="17">
        <f t="shared" si="415"/>
        <v>197.43669294945991</v>
      </c>
      <c r="K1725" s="17">
        <f t="shared" si="423"/>
        <v>2266055.0175982271</v>
      </c>
      <c r="L1725" s="17">
        <f t="shared" si="416"/>
        <v>3863.5616929494599</v>
      </c>
      <c r="M1725" s="17">
        <f t="shared" si="417"/>
        <v>496467.67754400562</v>
      </c>
      <c r="N1725" s="17">
        <f t="shared" si="418"/>
        <v>119152242.61056136</v>
      </c>
      <c r="O1725" s="17">
        <f t="shared" si="422"/>
        <v>31399278136.369495</v>
      </c>
      <c r="P1725" s="17" t="str">
        <f t="shared" si="419"/>
        <v/>
      </c>
      <c r="Q1725" s="17">
        <f t="shared" si="425"/>
        <v>10208303534.322062</v>
      </c>
      <c r="AB1725">
        <f t="shared" si="411"/>
        <v>0</v>
      </c>
      <c r="AC1725">
        <f>IF(AB1725=1,"",E1725)</f>
        <v>128.5</v>
      </c>
      <c r="AD1725">
        <f t="shared" si="412"/>
        <v>35.694444444444443</v>
      </c>
    </row>
    <row r="1726" spans="2:30" x14ac:dyDescent="0.35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420"/>
        <v>0.1388888888888889</v>
      </c>
      <c r="G1726" s="17">
        <f t="shared" si="421"/>
        <v>0.5</v>
      </c>
      <c r="H1726" s="17">
        <f t="shared" si="413"/>
        <v>40</v>
      </c>
      <c r="I1726" s="17">
        <f t="shared" si="414"/>
        <v>3644.25</v>
      </c>
      <c r="J1726" s="17">
        <f t="shared" si="415"/>
        <v>198.97615451388899</v>
      </c>
      <c r="K1726" s="17">
        <f t="shared" si="423"/>
        <v>2269938.2437527408</v>
      </c>
      <c r="L1726" s="17">
        <f t="shared" si="416"/>
        <v>3883.226154513889</v>
      </c>
      <c r="M1726" s="17">
        <f t="shared" si="417"/>
        <v>500936.17393229168</v>
      </c>
      <c r="N1726" s="17">
        <f t="shared" si="418"/>
        <v>120725617.91768229</v>
      </c>
      <c r="O1726" s="17">
        <f t="shared" si="422"/>
        <v>31520003754.287178</v>
      </c>
      <c r="P1726" s="17" t="str">
        <f t="shared" si="419"/>
        <v/>
      </c>
      <c r="Q1726" s="17">
        <f t="shared" si="425"/>
        <v>10208303534.322062</v>
      </c>
      <c r="AB1726">
        <f t="shared" si="411"/>
        <v>0</v>
      </c>
      <c r="AC1726">
        <f>IF(AB1726=1,"",E1726)</f>
        <v>129</v>
      </c>
      <c r="AD1726">
        <f t="shared" si="412"/>
        <v>35.833333333333336</v>
      </c>
    </row>
    <row r="1727" spans="2:30" x14ac:dyDescent="0.35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420"/>
        <v>0.15277777777777699</v>
      </c>
      <c r="G1727" s="17">
        <f t="shared" si="421"/>
        <v>0.54999999999999716</v>
      </c>
      <c r="H1727" s="17">
        <f t="shared" si="413"/>
        <v>43.999999999999773</v>
      </c>
      <c r="I1727" s="17">
        <f t="shared" si="414"/>
        <v>3658.375</v>
      </c>
      <c r="J1727" s="17">
        <f t="shared" si="415"/>
        <v>200.52159456983026</v>
      </c>
      <c r="K1727" s="17">
        <f t="shared" si="423"/>
        <v>2273841.1403473108</v>
      </c>
      <c r="L1727" s="17">
        <f t="shared" si="416"/>
        <v>3902.8965945698301</v>
      </c>
      <c r="M1727" s="17">
        <f t="shared" si="417"/>
        <v>505425.10899679299</v>
      </c>
      <c r="N1727" s="17">
        <f t="shared" si="418"/>
        <v>122312876.37722391</v>
      </c>
      <c r="O1727" s="17">
        <f t="shared" si="422"/>
        <v>31642316630.664402</v>
      </c>
      <c r="P1727" s="17" t="str">
        <f t="shared" si="419"/>
        <v/>
      </c>
      <c r="Q1727" s="17">
        <f t="shared" si="425"/>
        <v>10208303534.322062</v>
      </c>
      <c r="AB1727">
        <f t="shared" si="411"/>
        <v>0</v>
      </c>
      <c r="AC1727">
        <f>IF(AB1727=1,"",E1727)</f>
        <v>129.5</v>
      </c>
      <c r="AD1727">
        <f t="shared" si="412"/>
        <v>35.972222222222221</v>
      </c>
    </row>
    <row r="1728" spans="2:30" x14ac:dyDescent="0.35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420"/>
        <v>0.15277777777777699</v>
      </c>
      <c r="G1728" s="17">
        <f t="shared" si="421"/>
        <v>0.54999999999999716</v>
      </c>
      <c r="H1728" s="17">
        <f t="shared" si="413"/>
        <v>43.999999999999773</v>
      </c>
      <c r="I1728" s="17">
        <f t="shared" si="414"/>
        <v>3675.3249999999998</v>
      </c>
      <c r="J1728" s="17">
        <f t="shared" si="415"/>
        <v>202.38401424575616</v>
      </c>
      <c r="K1728" s="17">
        <f t="shared" si="423"/>
        <v>2277762.8493615566</v>
      </c>
      <c r="L1728" s="17">
        <f t="shared" si="416"/>
        <v>3921.709014245756</v>
      </c>
      <c r="M1728" s="17">
        <f t="shared" si="417"/>
        <v>510214.34275337285</v>
      </c>
      <c r="N1728" s="17">
        <f t="shared" si="418"/>
        <v>123982085.28906961</v>
      </c>
      <c r="O1728" s="17">
        <f t="shared" si="422"/>
        <v>31766298715.953472</v>
      </c>
      <c r="P1728" s="17" t="str">
        <f t="shared" si="419"/>
        <v/>
      </c>
      <c r="Q1728" s="17">
        <f t="shared" si="425"/>
        <v>10208303534.322062</v>
      </c>
      <c r="AB1728">
        <f t="shared" si="411"/>
        <v>0</v>
      </c>
      <c r="AC1728">
        <f>IF(AB1728=1,"",E1728)</f>
        <v>130.1</v>
      </c>
      <c r="AD1728">
        <f t="shared" si="412"/>
        <v>36.138888888888886</v>
      </c>
    </row>
    <row r="1729" spans="2:30" x14ac:dyDescent="0.35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420"/>
        <v>0.12500000000000078</v>
      </c>
      <c r="G1729" s="17">
        <f t="shared" si="421"/>
        <v>0.45000000000000284</v>
      </c>
      <c r="H1729" s="17">
        <f t="shared" si="413"/>
        <v>36.000000000000227</v>
      </c>
      <c r="I1729" s="17">
        <f t="shared" si="414"/>
        <v>3689.45</v>
      </c>
      <c r="J1729" s="17">
        <f t="shared" si="415"/>
        <v>203.94260698302475</v>
      </c>
      <c r="K1729" s="17">
        <f t="shared" si="423"/>
        <v>2281692.2419685395</v>
      </c>
      <c r="L1729" s="17">
        <f t="shared" si="416"/>
        <v>3929.3926069830245</v>
      </c>
      <c r="M1729" s="17">
        <f t="shared" si="417"/>
        <v>513178.67447198299</v>
      </c>
      <c r="N1729" s="17">
        <f t="shared" si="418"/>
        <v>125215596.57116385</v>
      </c>
      <c r="O1729" s="17">
        <f t="shared" si="422"/>
        <v>31891514312.524635</v>
      </c>
      <c r="P1729" s="17" t="str">
        <f t="shared" si="419"/>
        <v/>
      </c>
      <c r="Q1729" s="17">
        <f t="shared" si="425"/>
        <v>10208303534.322062</v>
      </c>
      <c r="AB1729">
        <f t="shared" si="411"/>
        <v>0</v>
      </c>
      <c r="AC1729">
        <f>IF(AB1729=1,"",E1729)</f>
        <v>130.6</v>
      </c>
      <c r="AD1729">
        <f t="shared" si="412"/>
        <v>36.277777777777779</v>
      </c>
    </row>
    <row r="1730" spans="2:30" x14ac:dyDescent="0.35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420"/>
        <v>8.3333333333332538E-2</v>
      </c>
      <c r="G1730" s="17">
        <f t="shared" si="421"/>
        <v>0.29999999999999716</v>
      </c>
      <c r="H1730" s="17">
        <f t="shared" si="413"/>
        <v>23.999999999999773</v>
      </c>
      <c r="I1730" s="17">
        <f t="shared" si="414"/>
        <v>3700.75</v>
      </c>
      <c r="J1730" s="17">
        <f t="shared" si="415"/>
        <v>205.19378568672852</v>
      </c>
      <c r="K1730" s="17">
        <f t="shared" si="423"/>
        <v>2285622.1857542261</v>
      </c>
      <c r="L1730" s="17">
        <f t="shared" si="416"/>
        <v>3929.9437856867285</v>
      </c>
      <c r="M1730" s="17">
        <f t="shared" si="417"/>
        <v>514822.63592496142</v>
      </c>
      <c r="N1730" s="17">
        <f t="shared" si="418"/>
        <v>126131545.80161555</v>
      </c>
      <c r="O1730" s="17">
        <f t="shared" si="422"/>
        <v>32017645858.326252</v>
      </c>
      <c r="P1730" s="17" t="str">
        <f t="shared" si="419"/>
        <v/>
      </c>
      <c r="Q1730" s="17">
        <f t="shared" si="425"/>
        <v>10208303534.322062</v>
      </c>
      <c r="AB1730">
        <f t="shared" si="411"/>
        <v>0</v>
      </c>
      <c r="AC1730">
        <f>IF(AB1730=1,"",E1730)</f>
        <v>131</v>
      </c>
      <c r="AD1730">
        <f t="shared" si="412"/>
        <v>36.388888888888886</v>
      </c>
    </row>
    <row r="1731" spans="2:30" x14ac:dyDescent="0.35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420"/>
        <v>4.1666666666668246E-2</v>
      </c>
      <c r="G1731" s="17">
        <f t="shared" si="421"/>
        <v>0.15000000000000568</v>
      </c>
      <c r="H1731" s="17">
        <f t="shared" si="413"/>
        <v>12.000000000000455</v>
      </c>
      <c r="I1731" s="17">
        <f t="shared" si="414"/>
        <v>3706.3999999999996</v>
      </c>
      <c r="J1731" s="17">
        <f t="shared" si="415"/>
        <v>205.82080987654322</v>
      </c>
      <c r="K1731" s="17">
        <f t="shared" si="423"/>
        <v>2289546.4065641025</v>
      </c>
      <c r="L1731" s="17">
        <f t="shared" si="416"/>
        <v>3924.2208098765432</v>
      </c>
      <c r="M1731" s="17">
        <f t="shared" si="417"/>
        <v>514857.77025580243</v>
      </c>
      <c r="N1731" s="17">
        <f t="shared" si="418"/>
        <v>126655011.4829274</v>
      </c>
      <c r="O1731" s="17">
        <f t="shared" si="422"/>
        <v>32144300869.809181</v>
      </c>
      <c r="P1731" s="17" t="str">
        <f t="shared" si="419"/>
        <v/>
      </c>
      <c r="Q1731" s="17">
        <f t="shared" si="425"/>
        <v>10208303534.322062</v>
      </c>
      <c r="AB1731">
        <f t="shared" si="411"/>
        <v>0</v>
      </c>
      <c r="AC1731">
        <f>IF(AB1731=1,"",E1731)</f>
        <v>131.19999999999999</v>
      </c>
      <c r="AD1731">
        <f t="shared" si="412"/>
        <v>36.444444444444443</v>
      </c>
    </row>
    <row r="1732" spans="2:30" x14ac:dyDescent="0.35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420"/>
        <v>0</v>
      </c>
      <c r="G1732" s="17">
        <f t="shared" si="421"/>
        <v>0</v>
      </c>
      <c r="H1732" s="17">
        <f t="shared" si="413"/>
        <v>0</v>
      </c>
      <c r="I1732" s="17">
        <f t="shared" si="414"/>
        <v>3709.2250000000004</v>
      </c>
      <c r="J1732" s="17">
        <f t="shared" si="415"/>
        <v>206.1346806809415</v>
      </c>
      <c r="K1732" s="17">
        <f t="shared" si="423"/>
        <v>2293461.7662447835</v>
      </c>
      <c r="L1732" s="17">
        <f t="shared" si="416"/>
        <v>3915.3596806809419</v>
      </c>
      <c r="M1732" s="17">
        <f t="shared" si="417"/>
        <v>514086.72607340774</v>
      </c>
      <c r="N1732" s="17">
        <f t="shared" si="418"/>
        <v>126979421.34013171</v>
      </c>
      <c r="O1732" s="17">
        <f t="shared" si="422"/>
        <v>32271280291.149311</v>
      </c>
      <c r="P1732" s="17" t="str">
        <f t="shared" si="419"/>
        <v/>
      </c>
      <c r="Q1732" s="17">
        <f t="shared" si="425"/>
        <v>10208303534.322062</v>
      </c>
      <c r="AB1732">
        <f t="shared" si="411"/>
        <v>0</v>
      </c>
      <c r="AC1732">
        <f>IF(AB1732=1,"",E1732)</f>
        <v>131.30000000000001</v>
      </c>
      <c r="AD1732">
        <f t="shared" si="412"/>
        <v>36.472222222222221</v>
      </c>
    </row>
    <row r="1733" spans="2:30" x14ac:dyDescent="0.35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420"/>
        <v>-8.3333333333336493E-2</v>
      </c>
      <c r="G1733" s="17">
        <f t="shared" si="421"/>
        <v>-0.30000000000001137</v>
      </c>
      <c r="H1733" s="17">
        <f t="shared" si="413"/>
        <v>-24.000000000000909</v>
      </c>
      <c r="I1733" s="17">
        <f t="shared" si="414"/>
        <v>3706.3999999999996</v>
      </c>
      <c r="J1733" s="17">
        <f t="shared" si="415"/>
        <v>205.82080987654322</v>
      </c>
      <c r="K1733" s="17">
        <f t="shared" si="423"/>
        <v>2297349.98705466</v>
      </c>
      <c r="L1733" s="17">
        <f t="shared" si="416"/>
        <v>3888.2208098765418</v>
      </c>
      <c r="M1733" s="17">
        <f t="shared" si="417"/>
        <v>510134.57025580225</v>
      </c>
      <c r="N1733" s="17">
        <f t="shared" si="418"/>
        <v>126513373.42343895</v>
      </c>
      <c r="O1733" s="17">
        <f t="shared" si="422"/>
        <v>32397793664.57275</v>
      </c>
      <c r="P1733" s="17">
        <f t="shared" si="419"/>
        <v>126513373.42343895</v>
      </c>
      <c r="Q1733" s="17">
        <f>Q1712+P1733</f>
        <v>10334816907.745501</v>
      </c>
      <c r="AB1733">
        <f t="shared" si="411"/>
        <v>0</v>
      </c>
      <c r="AC1733">
        <f>IF(AB1733=1,"",E1733)</f>
        <v>131.19999999999999</v>
      </c>
      <c r="AD1733">
        <f t="shared" si="412"/>
        <v>36.444444444444443</v>
      </c>
    </row>
    <row r="1734" spans="2:30" x14ac:dyDescent="0.35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420"/>
        <v>-0.19444444444444128</v>
      </c>
      <c r="G1734" s="17">
        <f t="shared" si="421"/>
        <v>-0.69999999999998863</v>
      </c>
      <c r="H1734" s="17">
        <f t="shared" si="413"/>
        <v>-55.999999999999091</v>
      </c>
      <c r="I1734" s="17">
        <f t="shared" si="414"/>
        <v>3692.2749999999996</v>
      </c>
      <c r="J1734" s="17">
        <f t="shared" si="415"/>
        <v>204.25504294945992</v>
      </c>
      <c r="K1734" s="17">
        <f t="shared" si="423"/>
        <v>2301190.5170976096</v>
      </c>
      <c r="L1734" s="17">
        <f t="shared" si="416"/>
        <v>3840.5300429494605</v>
      </c>
      <c r="M1734" s="17">
        <f t="shared" si="417"/>
        <v>501957.27661349444</v>
      </c>
      <c r="N1734" s="17">
        <f t="shared" si="418"/>
        <v>124987361.87676011</v>
      </c>
      <c r="O1734" s="17">
        <f t="shared" si="422"/>
        <v>32522781026.449509</v>
      </c>
      <c r="P1734" s="17">
        <f t="shared" si="419"/>
        <v>124987361.87676011</v>
      </c>
      <c r="Q1734" s="17">
        <f>Q1733+P1734</f>
        <v>10459804269.622261</v>
      </c>
      <c r="AB1734">
        <f t="shared" si="411"/>
        <v>0</v>
      </c>
      <c r="AC1734">
        <f>IF(AB1734=1,"",E1734)</f>
        <v>130.69999999999999</v>
      </c>
      <c r="AD1734">
        <f t="shared" si="412"/>
        <v>36.30555555555555</v>
      </c>
    </row>
    <row r="1735" spans="2:30" x14ac:dyDescent="0.35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420"/>
        <v>-0.31944444444444209</v>
      </c>
      <c r="G1735" s="17">
        <f t="shared" si="421"/>
        <v>-1.1499999999999915</v>
      </c>
      <c r="H1735" s="17">
        <f t="shared" si="413"/>
        <v>-91.999999999999318</v>
      </c>
      <c r="I1735" s="17">
        <f t="shared" si="414"/>
        <v>3666.8500000000004</v>
      </c>
      <c r="J1735" s="17">
        <f t="shared" si="415"/>
        <v>201.45172827932103</v>
      </c>
      <c r="K1735" s="17">
        <f t="shared" si="423"/>
        <v>2304966.8188258889</v>
      </c>
      <c r="L1735" s="17">
        <f t="shared" si="416"/>
        <v>3776.3017282793221</v>
      </c>
      <c r="M1735" s="17">
        <f t="shared" si="417"/>
        <v>490163.96433065605</v>
      </c>
      <c r="N1735" s="17">
        <f t="shared" si="418"/>
        <v>122540991.08266401</v>
      </c>
      <c r="O1735" s="17">
        <f t="shared" si="422"/>
        <v>32645322017.532173</v>
      </c>
      <c r="P1735" s="17">
        <f t="shared" si="419"/>
        <v>122540991.08266401</v>
      </c>
      <c r="Q1735" s="17">
        <f>Q1734+P1735</f>
        <v>10582345260.704926</v>
      </c>
      <c r="AB1735">
        <f t="shared" si="411"/>
        <v>0</v>
      </c>
      <c r="AC1735">
        <f>IF(AB1735=1,"",E1735)</f>
        <v>129.80000000000001</v>
      </c>
      <c r="AD1735">
        <f t="shared" si="412"/>
        <v>36.055555555555557</v>
      </c>
    </row>
    <row r="1736" spans="2:30" x14ac:dyDescent="0.35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420"/>
        <v>-0.45833333333333492</v>
      </c>
      <c r="G1736" s="17">
        <f t="shared" si="421"/>
        <v>-1.6500000000000057</v>
      </c>
      <c r="H1736" s="17">
        <f t="shared" si="413"/>
        <v>-132.00000000000045</v>
      </c>
      <c r="I1736" s="17">
        <f t="shared" si="414"/>
        <v>3627.3</v>
      </c>
      <c r="J1736" s="17">
        <f t="shared" si="415"/>
        <v>197.12951805555565</v>
      </c>
      <c r="K1736" s="17">
        <f t="shared" si="423"/>
        <v>2308659.2483439445</v>
      </c>
      <c r="L1736" s="17">
        <f t="shared" si="416"/>
        <v>3692.4295180555555</v>
      </c>
      <c r="M1736" s="17">
        <f t="shared" si="417"/>
        <v>474107.95011833333</v>
      </c>
      <c r="N1736" s="17">
        <f t="shared" si="418"/>
        <v>119001095.47970167</v>
      </c>
      <c r="O1736" s="17">
        <f t="shared" si="422"/>
        <v>32764323113.011875</v>
      </c>
      <c r="P1736" s="17">
        <f t="shared" si="419"/>
        <v>119001095.47970167</v>
      </c>
      <c r="Q1736" s="17">
        <f>Q1735+P1736</f>
        <v>10701346356.184628</v>
      </c>
      <c r="AB1736">
        <f t="shared" ref="AB1736:AB1799" si="426">IF(E1736&lt;1,1,0)</f>
        <v>0</v>
      </c>
      <c r="AC1736">
        <f>IF(AB1736=1,"",E1736)</f>
        <v>128.4</v>
      </c>
      <c r="AD1736">
        <f t="shared" ref="AD1736:AD1799" si="427">E1736/3.6</f>
        <v>35.666666666666664</v>
      </c>
    </row>
    <row r="1737" spans="2:30" x14ac:dyDescent="0.35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420"/>
        <v>-0.59722222222222376</v>
      </c>
      <c r="G1737" s="17">
        <f t="shared" si="421"/>
        <v>-2.1500000000000057</v>
      </c>
      <c r="H1737" s="17">
        <f t="shared" ref="H1737:H1800" si="428">288*F1737</f>
        <v>-172.00000000000045</v>
      </c>
      <c r="I1737" s="17">
        <f t="shared" ref="I1737:I1800" si="429">28.25*E1737</f>
        <v>3573.625</v>
      </c>
      <c r="J1737" s="17">
        <f t="shared" ref="J1737:J1800" si="430">0.5*1.225*((E1737*(1000/3600))^2)*0.46*0.55</f>
        <v>191.33863160686735</v>
      </c>
      <c r="K1737" s="17">
        <f t="shared" si="423"/>
        <v>2312252.2119755512</v>
      </c>
      <c r="L1737" s="17">
        <f t="shared" ref="L1737:L1800" si="431">H1737+I1737+J1737</f>
        <v>3592.9636316068668</v>
      </c>
      <c r="M1737" s="17">
        <f t="shared" ref="M1737:M1800" si="432">L1737*E1737</f>
        <v>454509.89939826867</v>
      </c>
      <c r="N1737" s="17">
        <f t="shared" ref="N1737:N1800" si="433">M1737*D1737</f>
        <v>114536494.64836371</v>
      </c>
      <c r="O1737" s="17">
        <f t="shared" si="422"/>
        <v>32878859607.66024</v>
      </c>
      <c r="P1737" s="17">
        <f t="shared" ref="P1737:P1800" si="434">IF(N1737&lt;N1736, N1737, "")</f>
        <v>114536494.64836371</v>
      </c>
      <c r="Q1737" s="17">
        <f>Q1736+P1737</f>
        <v>10815882850.832991</v>
      </c>
      <c r="AB1737">
        <f t="shared" si="426"/>
        <v>0</v>
      </c>
      <c r="AC1737">
        <f>IF(AB1737=1,"",E1737)</f>
        <v>126.5</v>
      </c>
      <c r="AD1737">
        <f t="shared" si="427"/>
        <v>35.138888888888886</v>
      </c>
    </row>
    <row r="1738" spans="2:30" x14ac:dyDescent="0.35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435">($E1739-$E1737)/2/3.6</f>
        <v>-0.68055555555555636</v>
      </c>
      <c r="G1738" s="17">
        <f t="shared" ref="G1738:G1801" si="436">($E1739-$E1737)/2</f>
        <v>-2.4500000000000028</v>
      </c>
      <c r="H1738" s="17">
        <f t="shared" si="428"/>
        <v>-196.00000000000023</v>
      </c>
      <c r="I1738" s="17">
        <f t="shared" si="429"/>
        <v>3505.8249999999998</v>
      </c>
      <c r="J1738" s="17">
        <f t="shared" si="430"/>
        <v>184.14722373649695</v>
      </c>
      <c r="K1738" s="17">
        <f t="shared" si="423"/>
        <v>2315746.1841992876</v>
      </c>
      <c r="L1738" s="17">
        <f t="shared" si="431"/>
        <v>3493.9722237364967</v>
      </c>
      <c r="M1738" s="17">
        <f t="shared" si="432"/>
        <v>433601.95296569925</v>
      </c>
      <c r="N1738" s="17">
        <f t="shared" si="433"/>
        <v>109701294.1003219</v>
      </c>
      <c r="O1738" s="17">
        <f t="shared" ref="O1738:O1801" si="437">(M1738*D1738)+O1737</f>
        <v>32988560901.760563</v>
      </c>
      <c r="P1738" s="17">
        <f t="shared" si="434"/>
        <v>109701294.1003219</v>
      </c>
      <c r="Q1738" s="17">
        <f>Q1737+P1738</f>
        <v>10925584144.933313</v>
      </c>
      <c r="AB1738">
        <f t="shared" si="426"/>
        <v>0</v>
      </c>
      <c r="AC1738">
        <f>IF(AB1738=1,"",E1738)</f>
        <v>124.1</v>
      </c>
      <c r="AD1738">
        <f t="shared" si="427"/>
        <v>34.472222222222221</v>
      </c>
    </row>
    <row r="1739" spans="2:30" x14ac:dyDescent="0.35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435"/>
        <v>-0.70833333333333248</v>
      </c>
      <c r="G1739" s="17">
        <f t="shared" si="436"/>
        <v>-2.5499999999999972</v>
      </c>
      <c r="H1739" s="17">
        <f t="shared" si="428"/>
        <v>-203.99999999999974</v>
      </c>
      <c r="I1739" s="17">
        <f t="shared" si="429"/>
        <v>3435.2</v>
      </c>
      <c r="J1739" s="17">
        <f t="shared" si="430"/>
        <v>176.8026469135803</v>
      </c>
      <c r="K1739" s="17">
        <f t="shared" si="423"/>
        <v>2319154.1868462013</v>
      </c>
      <c r="L1739" s="17">
        <f t="shared" si="431"/>
        <v>3408.0026469135805</v>
      </c>
      <c r="M1739" s="17">
        <f t="shared" si="432"/>
        <v>414413.12186469138</v>
      </c>
      <c r="N1739" s="17">
        <f t="shared" si="433"/>
        <v>105260932.95363161</v>
      </c>
      <c r="O1739" s="17">
        <f t="shared" si="437"/>
        <v>33093821834.714195</v>
      </c>
      <c r="P1739" s="17">
        <f t="shared" si="434"/>
        <v>105260932.95363161</v>
      </c>
      <c r="Q1739" s="17">
        <f>Q1738+P1739</f>
        <v>11030845077.886946</v>
      </c>
      <c r="AB1739">
        <f t="shared" si="426"/>
        <v>0</v>
      </c>
      <c r="AC1739">
        <f>IF(AB1739=1,"",E1739)</f>
        <v>121.6</v>
      </c>
      <c r="AD1739">
        <f t="shared" si="427"/>
        <v>33.777777777777779</v>
      </c>
    </row>
    <row r="1740" spans="2:30" x14ac:dyDescent="0.35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435"/>
        <v>-0.70833333333333248</v>
      </c>
      <c r="G1740" s="17">
        <f t="shared" si="436"/>
        <v>-2.5499999999999972</v>
      </c>
      <c r="H1740" s="17">
        <f t="shared" si="428"/>
        <v>-203.99999999999974</v>
      </c>
      <c r="I1740" s="17">
        <f t="shared" si="429"/>
        <v>3361.75</v>
      </c>
      <c r="J1740" s="17">
        <f t="shared" si="430"/>
        <v>169.32283661265438</v>
      </c>
      <c r="K1740" s="17">
        <f t="shared" si="423"/>
        <v>2322481.2596828141</v>
      </c>
      <c r="L1740" s="17">
        <f t="shared" si="431"/>
        <v>3327.072836612655</v>
      </c>
      <c r="M1740" s="17">
        <f t="shared" si="432"/>
        <v>395921.66755690594</v>
      </c>
      <c r="N1740" s="17">
        <f t="shared" si="433"/>
        <v>100960025.22701101</v>
      </c>
      <c r="O1740" s="17">
        <f t="shared" si="437"/>
        <v>33194781859.941208</v>
      </c>
      <c r="P1740" s="17">
        <f t="shared" si="434"/>
        <v>100960025.22701101</v>
      </c>
      <c r="Q1740" s="17">
        <f>Q1739+P1740</f>
        <v>11131805103.113956</v>
      </c>
      <c r="AB1740">
        <f t="shared" si="426"/>
        <v>0</v>
      </c>
      <c r="AC1740">
        <f>IF(AB1740=1,"",E1740)</f>
        <v>119</v>
      </c>
      <c r="AD1740">
        <f t="shared" si="427"/>
        <v>33.055555555555557</v>
      </c>
    </row>
    <row r="1741" spans="2:30" x14ac:dyDescent="0.35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435"/>
        <v>-0.68055555555555636</v>
      </c>
      <c r="G1741" s="17">
        <f t="shared" si="436"/>
        <v>-2.4500000000000028</v>
      </c>
      <c r="H1741" s="17">
        <f t="shared" si="428"/>
        <v>-196.00000000000023</v>
      </c>
      <c r="I1741" s="17">
        <f t="shared" si="429"/>
        <v>3291.125</v>
      </c>
      <c r="J1741" s="17">
        <f t="shared" si="430"/>
        <v>162.28316285686736</v>
      </c>
      <c r="K1741" s="17">
        <f t="shared" si="423"/>
        <v>2325738.6678456711</v>
      </c>
      <c r="L1741" s="17">
        <f t="shared" si="431"/>
        <v>3257.4081628568674</v>
      </c>
      <c r="M1741" s="17">
        <f t="shared" si="432"/>
        <v>379488.05097282503</v>
      </c>
      <c r="N1741" s="17">
        <f t="shared" si="433"/>
        <v>97148941.049043208</v>
      </c>
      <c r="O1741" s="17">
        <f t="shared" si="437"/>
        <v>33291930800.99025</v>
      </c>
      <c r="P1741" s="17">
        <f t="shared" si="434"/>
        <v>97148941.049043208</v>
      </c>
      <c r="Q1741" s="17">
        <f>Q1740+P1741</f>
        <v>11228954044.163</v>
      </c>
      <c r="AB1741">
        <f t="shared" si="426"/>
        <v>0</v>
      </c>
      <c r="AC1741">
        <f>IF(AB1741=1,"",E1741)</f>
        <v>116.5</v>
      </c>
      <c r="AD1741">
        <f t="shared" si="427"/>
        <v>32.361111111111107</v>
      </c>
    </row>
    <row r="1742" spans="2:30" x14ac:dyDescent="0.35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435"/>
        <v>-0.65277777777777812</v>
      </c>
      <c r="G1742" s="17">
        <f t="shared" si="436"/>
        <v>-2.3500000000000014</v>
      </c>
      <c r="H1742" s="17">
        <f t="shared" si="428"/>
        <v>-188.00000000000011</v>
      </c>
      <c r="I1742" s="17">
        <f t="shared" si="429"/>
        <v>3223.3249999999998</v>
      </c>
      <c r="J1742" s="17">
        <f t="shared" si="430"/>
        <v>155.66569017168212</v>
      </c>
      <c r="K1742" s="17">
        <f t="shared" si="423"/>
        <v>2328929.6585358428</v>
      </c>
      <c r="L1742" s="17">
        <f t="shared" si="431"/>
        <v>3190.9906901716818</v>
      </c>
      <c r="M1742" s="17">
        <f t="shared" si="432"/>
        <v>364092.03774858889</v>
      </c>
      <c r="N1742" s="17">
        <f t="shared" si="433"/>
        <v>93571653.701387346</v>
      </c>
      <c r="O1742" s="17">
        <f t="shared" si="437"/>
        <v>33385502454.691635</v>
      </c>
      <c r="P1742" s="17">
        <f t="shared" si="434"/>
        <v>93571653.701387346</v>
      </c>
      <c r="Q1742" s="17">
        <f>Q1741+P1742</f>
        <v>11322525697.864388</v>
      </c>
      <c r="AB1742">
        <f t="shared" si="426"/>
        <v>0</v>
      </c>
      <c r="AC1742">
        <f>IF(AB1742=1,"",E1742)</f>
        <v>114.1</v>
      </c>
      <c r="AD1742">
        <f t="shared" si="427"/>
        <v>31.694444444444443</v>
      </c>
    </row>
    <row r="1743" spans="2:30" x14ac:dyDescent="0.35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435"/>
        <v>-0.63888888888888806</v>
      </c>
      <c r="G1743" s="17">
        <f t="shared" si="436"/>
        <v>-2.2999999999999972</v>
      </c>
      <c r="H1743" s="17">
        <f t="shared" si="428"/>
        <v>-183.99999999999977</v>
      </c>
      <c r="I1743" s="17">
        <f t="shared" si="429"/>
        <v>3158.35</v>
      </c>
      <c r="J1743" s="17">
        <f t="shared" si="430"/>
        <v>149.45320050154325</v>
      </c>
      <c r="K1743" s="17">
        <f t="shared" si="423"/>
        <v>2332053.4617363443</v>
      </c>
      <c r="L1743" s="17">
        <f t="shared" si="431"/>
        <v>3123.8032005015434</v>
      </c>
      <c r="M1743" s="17">
        <f t="shared" si="432"/>
        <v>349241.19781607256</v>
      </c>
      <c r="N1743" s="17">
        <f t="shared" si="433"/>
        <v>90104229.036546722</v>
      </c>
      <c r="O1743" s="17">
        <f t="shared" si="437"/>
        <v>33475606683.728184</v>
      </c>
      <c r="P1743" s="17">
        <f t="shared" si="434"/>
        <v>90104229.036546722</v>
      </c>
      <c r="Q1743" s="17">
        <f>Q1742+P1743</f>
        <v>11412629926.900934</v>
      </c>
      <c r="AB1743">
        <f t="shared" si="426"/>
        <v>0</v>
      </c>
      <c r="AC1743">
        <f>IF(AB1743=1,"",E1743)</f>
        <v>111.8</v>
      </c>
      <c r="AD1743">
        <f t="shared" si="427"/>
        <v>31.055555555555554</v>
      </c>
    </row>
    <row r="1744" spans="2:30" x14ac:dyDescent="0.35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435"/>
        <v>-0.65277777777777812</v>
      </c>
      <c r="G1744" s="17">
        <f t="shared" si="436"/>
        <v>-2.3500000000000014</v>
      </c>
      <c r="H1744" s="17">
        <f t="shared" si="428"/>
        <v>-188.00000000000011</v>
      </c>
      <c r="I1744" s="17">
        <f t="shared" si="429"/>
        <v>3093.375</v>
      </c>
      <c r="J1744" s="17">
        <f t="shared" si="430"/>
        <v>143.36721571180558</v>
      </c>
      <c r="K1744" s="17">
        <f t="shared" si="423"/>
        <v>2335102.2039520559</v>
      </c>
      <c r="L1744" s="17">
        <f t="shared" si="431"/>
        <v>3048.7422157118058</v>
      </c>
      <c r="M1744" s="17">
        <f t="shared" si="432"/>
        <v>333837.27262044273</v>
      </c>
      <c r="N1744" s="17">
        <f t="shared" si="433"/>
        <v>86463853.608694673</v>
      </c>
      <c r="O1744" s="17">
        <f t="shared" si="437"/>
        <v>33562070537.33688</v>
      </c>
      <c r="P1744" s="17">
        <f t="shared" si="434"/>
        <v>86463853.608694673</v>
      </c>
      <c r="Q1744" s="17">
        <f>Q1743+P1744</f>
        <v>11499093780.509628</v>
      </c>
      <c r="AB1744">
        <f t="shared" si="426"/>
        <v>0</v>
      </c>
      <c r="AC1744">
        <f>IF(AB1744=1,"",E1744)</f>
        <v>109.5</v>
      </c>
      <c r="AD1744">
        <f t="shared" si="427"/>
        <v>30.416666666666664</v>
      </c>
    </row>
    <row r="1745" spans="2:30" x14ac:dyDescent="0.35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435"/>
        <v>-0.65277777777777812</v>
      </c>
      <c r="G1745" s="17">
        <f t="shared" si="436"/>
        <v>-2.3500000000000014</v>
      </c>
      <c r="H1745" s="17">
        <f t="shared" si="428"/>
        <v>-188.00000000000011</v>
      </c>
      <c r="I1745" s="17">
        <f t="shared" si="429"/>
        <v>3025.5749999999998</v>
      </c>
      <c r="J1745" s="17">
        <f t="shared" si="430"/>
        <v>137.15149765625003</v>
      </c>
      <c r="K1745" s="17">
        <f t="shared" si="423"/>
        <v>2338076.9304497121</v>
      </c>
      <c r="L1745" s="17">
        <f t="shared" si="431"/>
        <v>2974.7264976562496</v>
      </c>
      <c r="M1745" s="17">
        <f t="shared" si="432"/>
        <v>318593.20789898431</v>
      </c>
      <c r="N1745" s="17">
        <f t="shared" si="433"/>
        <v>82834234.053735927</v>
      </c>
      <c r="O1745" s="17">
        <f t="shared" si="437"/>
        <v>33644904771.390617</v>
      </c>
      <c r="P1745" s="17">
        <f t="shared" si="434"/>
        <v>82834234.053735927</v>
      </c>
      <c r="Q1745" s="17">
        <f>Q1744+P1745</f>
        <v>11581928014.563364</v>
      </c>
      <c r="AB1745">
        <f t="shared" si="426"/>
        <v>0</v>
      </c>
      <c r="AC1745">
        <f>IF(AB1745=1,"",E1745)</f>
        <v>107.1</v>
      </c>
      <c r="AD1745">
        <f t="shared" si="427"/>
        <v>29.749999999999996</v>
      </c>
    </row>
    <row r="1746" spans="2:30" x14ac:dyDescent="0.35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435"/>
        <v>-0.63888888888888806</v>
      </c>
      <c r="G1746" s="17">
        <f t="shared" si="436"/>
        <v>-2.2999999999999972</v>
      </c>
      <c r="H1746" s="17">
        <f t="shared" si="428"/>
        <v>-183.99999999999977</v>
      </c>
      <c r="I1746" s="17">
        <f t="shared" si="429"/>
        <v>2960.6</v>
      </c>
      <c r="J1746" s="17">
        <f t="shared" si="430"/>
        <v>131.3240228395062</v>
      </c>
      <c r="K1746" s="17">
        <f t="shared" si="423"/>
        <v>2340984.8544725515</v>
      </c>
      <c r="L1746" s="17">
        <f t="shared" si="431"/>
        <v>2907.9240228395065</v>
      </c>
      <c r="M1746" s="17">
        <f t="shared" si="432"/>
        <v>304750.43759358028</v>
      </c>
      <c r="N1746" s="17">
        <f t="shared" si="433"/>
        <v>79539864.211924449</v>
      </c>
      <c r="O1746" s="17">
        <f t="shared" si="437"/>
        <v>33724444635.602543</v>
      </c>
      <c r="P1746" s="17">
        <f t="shared" si="434"/>
        <v>79539864.211924449</v>
      </c>
      <c r="Q1746" s="17">
        <f>Q1745+P1746</f>
        <v>11661467878.775288</v>
      </c>
      <c r="AB1746">
        <f t="shared" si="426"/>
        <v>0</v>
      </c>
      <c r="AC1746">
        <f>IF(AB1746=1,"",E1746)</f>
        <v>104.8</v>
      </c>
      <c r="AD1746">
        <f t="shared" si="427"/>
        <v>29.111111111111111</v>
      </c>
    </row>
    <row r="1747" spans="2:30" x14ac:dyDescent="0.35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435"/>
        <v>-0.61111111111110994</v>
      </c>
      <c r="G1747" s="17">
        <f t="shared" si="436"/>
        <v>-2.1999999999999957</v>
      </c>
      <c r="H1747" s="17">
        <f t="shared" si="428"/>
        <v>-175.99999999999966</v>
      </c>
      <c r="I1747" s="17">
        <f t="shared" si="429"/>
        <v>2895.625</v>
      </c>
      <c r="J1747" s="17">
        <f t="shared" si="430"/>
        <v>125.62305290316364</v>
      </c>
      <c r="K1747" s="17">
        <f t="shared" si="423"/>
        <v>2343830.1025254545</v>
      </c>
      <c r="L1747" s="17">
        <f t="shared" si="431"/>
        <v>2845.2480529031641</v>
      </c>
      <c r="M1747" s="17">
        <f t="shared" si="432"/>
        <v>291637.92542257434</v>
      </c>
      <c r="N1747" s="17">
        <f t="shared" si="433"/>
        <v>76409136.460714474</v>
      </c>
      <c r="O1747" s="17">
        <f t="shared" si="437"/>
        <v>33800853772.063259</v>
      </c>
      <c r="P1747" s="17">
        <f t="shared" si="434"/>
        <v>76409136.460714474</v>
      </c>
      <c r="Q1747" s="17">
        <f>Q1746+P1747</f>
        <v>11737877015.236002</v>
      </c>
      <c r="AB1747">
        <f t="shared" si="426"/>
        <v>0</v>
      </c>
      <c r="AC1747">
        <f>IF(AB1747=1,"",E1747)</f>
        <v>102.5</v>
      </c>
      <c r="AD1747">
        <f t="shared" si="427"/>
        <v>28.472222222222221</v>
      </c>
    </row>
    <row r="1748" spans="2:30" x14ac:dyDescent="0.35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435"/>
        <v>-0.54166666666666741</v>
      </c>
      <c r="G1748" s="17">
        <f t="shared" si="436"/>
        <v>-1.9500000000000028</v>
      </c>
      <c r="H1748" s="17">
        <f t="shared" si="428"/>
        <v>-156.00000000000023</v>
      </c>
      <c r="I1748" s="17">
        <f t="shared" si="429"/>
        <v>2836.3</v>
      </c>
      <c r="J1748" s="17">
        <f t="shared" si="430"/>
        <v>120.52830200617288</v>
      </c>
      <c r="K1748" s="17">
        <f t="shared" si="423"/>
        <v>2346630.9308274607</v>
      </c>
      <c r="L1748" s="17">
        <f t="shared" si="431"/>
        <v>2800.8283020061731</v>
      </c>
      <c r="M1748" s="17">
        <f t="shared" si="432"/>
        <v>281203.16152141977</v>
      </c>
      <c r="N1748" s="17">
        <f t="shared" si="433"/>
        <v>73956431.480133399</v>
      </c>
      <c r="O1748" s="17">
        <f t="shared" si="437"/>
        <v>33874810203.543392</v>
      </c>
      <c r="P1748" s="17">
        <f t="shared" si="434"/>
        <v>73956431.480133399</v>
      </c>
      <c r="Q1748" s="17">
        <f>Q1747+P1748</f>
        <v>11811833446.716135</v>
      </c>
      <c r="AB1748">
        <f t="shared" si="426"/>
        <v>0</v>
      </c>
      <c r="AC1748">
        <f>IF(AB1748=1,"",E1748)</f>
        <v>100.4</v>
      </c>
      <c r="AD1748">
        <f t="shared" si="427"/>
        <v>27.888888888888889</v>
      </c>
    </row>
    <row r="1749" spans="2:30" x14ac:dyDescent="0.35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435"/>
        <v>-0.44444444444444481</v>
      </c>
      <c r="G1749" s="17">
        <f t="shared" si="436"/>
        <v>-1.6000000000000014</v>
      </c>
      <c r="H1749" s="17">
        <f t="shared" si="428"/>
        <v>-128.00000000000011</v>
      </c>
      <c r="I1749" s="17">
        <f t="shared" si="429"/>
        <v>2785.45</v>
      </c>
      <c r="J1749" s="17">
        <f t="shared" si="430"/>
        <v>116.24531068672843</v>
      </c>
      <c r="K1749" s="17">
        <f t="shared" si="423"/>
        <v>2349404.6261381474</v>
      </c>
      <c r="L1749" s="17">
        <f t="shared" si="431"/>
        <v>2773.6953106867281</v>
      </c>
      <c r="M1749" s="17">
        <f t="shared" si="432"/>
        <v>273486.35763371136</v>
      </c>
      <c r="N1749" s="17">
        <f t="shared" si="433"/>
        <v>72200398.415299803</v>
      </c>
      <c r="O1749" s="17">
        <f t="shared" si="437"/>
        <v>33947010601.958691</v>
      </c>
      <c r="P1749" s="17">
        <f t="shared" si="434"/>
        <v>72200398.415299803</v>
      </c>
      <c r="Q1749" s="17">
        <f>Q1748+P1749</f>
        <v>11884033845.131435</v>
      </c>
      <c r="AB1749">
        <f t="shared" si="426"/>
        <v>0</v>
      </c>
      <c r="AC1749">
        <f>IF(AB1749=1,"",E1749)</f>
        <v>98.6</v>
      </c>
      <c r="AD1749">
        <f t="shared" si="427"/>
        <v>27.388888888888886</v>
      </c>
    </row>
    <row r="1750" spans="2:30" x14ac:dyDescent="0.35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435"/>
        <v>-0.37499999999999839</v>
      </c>
      <c r="G1750" s="17">
        <f t="shared" si="436"/>
        <v>-1.3499999999999943</v>
      </c>
      <c r="H1750" s="17">
        <f t="shared" si="428"/>
        <v>-107.99999999999953</v>
      </c>
      <c r="I1750" s="17">
        <f t="shared" si="429"/>
        <v>2745.9</v>
      </c>
      <c r="J1750" s="17">
        <f t="shared" si="430"/>
        <v>112.96766250000005</v>
      </c>
      <c r="K1750" s="17">
        <f t="shared" ref="K1750:K1808" si="438">(H1750+I1750+J1750)+K1749</f>
        <v>2352155.4938006476</v>
      </c>
      <c r="L1750" s="17">
        <f t="shared" si="431"/>
        <v>2750.8676625000007</v>
      </c>
      <c r="M1750" s="17">
        <f t="shared" si="432"/>
        <v>267384.33679500007</v>
      </c>
      <c r="N1750" s="17">
        <f t="shared" si="433"/>
        <v>70856849.250675023</v>
      </c>
      <c r="O1750" s="17">
        <f t="shared" si="437"/>
        <v>34017867451.209366</v>
      </c>
      <c r="P1750" s="17">
        <f t="shared" si="434"/>
        <v>70856849.250675023</v>
      </c>
      <c r="Q1750" s="17">
        <f>Q1749+P1750</f>
        <v>11954890694.382111</v>
      </c>
      <c r="AB1750">
        <f t="shared" si="426"/>
        <v>0</v>
      </c>
      <c r="AC1750">
        <f>IF(AB1750=1,"",E1750)</f>
        <v>97.2</v>
      </c>
      <c r="AD1750">
        <f t="shared" si="427"/>
        <v>27</v>
      </c>
    </row>
    <row r="1751" spans="2:30" x14ac:dyDescent="0.35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435"/>
        <v>-0.33333333333333409</v>
      </c>
      <c r="G1751" s="17">
        <f t="shared" si="436"/>
        <v>-1.2000000000000028</v>
      </c>
      <c r="H1751" s="17">
        <f t="shared" si="428"/>
        <v>-96.000000000000213</v>
      </c>
      <c r="I1751" s="17">
        <f t="shared" si="429"/>
        <v>2709.1750000000002</v>
      </c>
      <c r="J1751" s="17">
        <f t="shared" si="430"/>
        <v>109.96610105131178</v>
      </c>
      <c r="K1751" s="17">
        <f t="shared" si="438"/>
        <v>2354878.6349016987</v>
      </c>
      <c r="L1751" s="17">
        <f t="shared" si="431"/>
        <v>2723.141101051312</v>
      </c>
      <c r="M1751" s="17">
        <f t="shared" si="432"/>
        <v>261149.23159082083</v>
      </c>
      <c r="N1751" s="17">
        <f t="shared" si="433"/>
        <v>69465695.60315834</v>
      </c>
      <c r="O1751" s="17">
        <f t="shared" si="437"/>
        <v>34087333146.812523</v>
      </c>
      <c r="P1751" s="17">
        <f t="shared" si="434"/>
        <v>69465695.60315834</v>
      </c>
      <c r="Q1751" s="17">
        <f>Q1750+P1751</f>
        <v>12024356389.98527</v>
      </c>
      <c r="AB1751">
        <f t="shared" si="426"/>
        <v>0</v>
      </c>
      <c r="AC1751">
        <f>IF(AB1751=1,"",E1751)</f>
        <v>95.9</v>
      </c>
      <c r="AD1751">
        <f t="shared" si="427"/>
        <v>26.638888888888889</v>
      </c>
    </row>
    <row r="1752" spans="2:30" x14ac:dyDescent="0.35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435"/>
        <v>-0.29166666666666785</v>
      </c>
      <c r="G1752" s="17">
        <f t="shared" si="436"/>
        <v>-1.0500000000000043</v>
      </c>
      <c r="H1752" s="17">
        <f t="shared" si="428"/>
        <v>-84.000000000000341</v>
      </c>
      <c r="I1752" s="17">
        <f t="shared" si="429"/>
        <v>2678.1</v>
      </c>
      <c r="J1752" s="17">
        <f t="shared" si="430"/>
        <v>107.45788472222225</v>
      </c>
      <c r="K1752" s="17">
        <f t="shared" si="438"/>
        <v>2357580.1927864207</v>
      </c>
      <c r="L1752" s="17">
        <f t="shared" si="431"/>
        <v>2701.5578847222218</v>
      </c>
      <c r="M1752" s="17">
        <f t="shared" si="432"/>
        <v>256107.68747166664</v>
      </c>
      <c r="N1752" s="17">
        <f t="shared" si="433"/>
        <v>68380752.554934993</v>
      </c>
      <c r="O1752" s="17">
        <f t="shared" si="437"/>
        <v>34155713899.367458</v>
      </c>
      <c r="P1752" s="17">
        <f t="shared" si="434"/>
        <v>68380752.554934993</v>
      </c>
      <c r="Q1752" s="17">
        <f>Q1751+P1752</f>
        <v>12092737142.540205</v>
      </c>
      <c r="AB1752">
        <f t="shared" si="426"/>
        <v>0</v>
      </c>
      <c r="AC1752">
        <f>IF(AB1752=1,"",E1752)</f>
        <v>94.8</v>
      </c>
      <c r="AD1752">
        <f t="shared" si="427"/>
        <v>26.333333333333332</v>
      </c>
    </row>
    <row r="1753" spans="2:30" x14ac:dyDescent="0.35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435"/>
        <v>-0.27777777777777779</v>
      </c>
      <c r="G1753" s="17">
        <f t="shared" si="436"/>
        <v>-1</v>
      </c>
      <c r="H1753" s="17">
        <f t="shared" si="428"/>
        <v>-80</v>
      </c>
      <c r="I1753" s="17">
        <f t="shared" si="429"/>
        <v>2649.85</v>
      </c>
      <c r="J1753" s="17">
        <f t="shared" si="430"/>
        <v>105.20279772376547</v>
      </c>
      <c r="K1753" s="17">
        <f t="shared" si="438"/>
        <v>2360255.2455841443</v>
      </c>
      <c r="L1753" s="17">
        <f t="shared" si="431"/>
        <v>2675.0527977237653</v>
      </c>
      <c r="M1753" s="17">
        <f t="shared" si="432"/>
        <v>250919.95242648918</v>
      </c>
      <c r="N1753" s="17">
        <f t="shared" si="433"/>
        <v>67246547.250299096</v>
      </c>
      <c r="O1753" s="17">
        <f t="shared" si="437"/>
        <v>34222960446.617756</v>
      </c>
      <c r="P1753" s="17">
        <f t="shared" si="434"/>
        <v>67246547.250299096</v>
      </c>
      <c r="Q1753" s="17">
        <f>Q1752+P1753</f>
        <v>12159983689.790504</v>
      </c>
      <c r="AB1753">
        <f t="shared" si="426"/>
        <v>0</v>
      </c>
      <c r="AC1753">
        <f>IF(AB1753=1,"",E1753)</f>
        <v>93.8</v>
      </c>
      <c r="AD1753">
        <f t="shared" si="427"/>
        <v>26.055555555555554</v>
      </c>
    </row>
    <row r="1754" spans="2:30" x14ac:dyDescent="0.35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435"/>
        <v>-0.27777777777777779</v>
      </c>
      <c r="G1754" s="17">
        <f t="shared" si="436"/>
        <v>-1</v>
      </c>
      <c r="H1754" s="17">
        <f t="shared" si="428"/>
        <v>-80</v>
      </c>
      <c r="I1754" s="17">
        <f t="shared" si="429"/>
        <v>2621.6</v>
      </c>
      <c r="J1754" s="17">
        <f t="shared" si="430"/>
        <v>102.97162469135806</v>
      </c>
      <c r="K1754" s="17">
        <f t="shared" si="438"/>
        <v>2362899.8172088354</v>
      </c>
      <c r="L1754" s="17">
        <f t="shared" si="431"/>
        <v>2644.571624691358</v>
      </c>
      <c r="M1754" s="17">
        <f t="shared" si="432"/>
        <v>245416.24677135801</v>
      </c>
      <c r="N1754" s="17">
        <f t="shared" si="433"/>
        <v>66016970.381495304</v>
      </c>
      <c r="O1754" s="17">
        <f t="shared" si="437"/>
        <v>34288977416.999252</v>
      </c>
      <c r="P1754" s="17">
        <f t="shared" si="434"/>
        <v>66016970.381495304</v>
      </c>
      <c r="Q1754" s="17">
        <f>Q1753+P1754</f>
        <v>12226000660.171999</v>
      </c>
      <c r="AB1754">
        <f t="shared" si="426"/>
        <v>0</v>
      </c>
      <c r="AC1754">
        <f>IF(AB1754=1,"",E1754)</f>
        <v>92.8</v>
      </c>
      <c r="AD1754">
        <f t="shared" si="427"/>
        <v>25.777777777777775</v>
      </c>
    </row>
    <row r="1755" spans="2:30" x14ac:dyDescent="0.35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435"/>
        <v>-0.24999999999999961</v>
      </c>
      <c r="G1755" s="17">
        <f t="shared" si="436"/>
        <v>-0.89999999999999858</v>
      </c>
      <c r="H1755" s="17">
        <f t="shared" si="428"/>
        <v>-71.999999999999886</v>
      </c>
      <c r="I1755" s="17">
        <f t="shared" si="429"/>
        <v>2593.35</v>
      </c>
      <c r="J1755" s="17">
        <f t="shared" si="430"/>
        <v>100.76436562500002</v>
      </c>
      <c r="K1755" s="17">
        <f t="shared" si="438"/>
        <v>2365521.9315744606</v>
      </c>
      <c r="L1755" s="17">
        <f t="shared" si="431"/>
        <v>2622.1143656250001</v>
      </c>
      <c r="M1755" s="17">
        <f t="shared" si="432"/>
        <v>240710.098764375</v>
      </c>
      <c r="N1755" s="17">
        <f t="shared" si="433"/>
        <v>64991726.666381247</v>
      </c>
      <c r="O1755" s="17">
        <f t="shared" si="437"/>
        <v>34353969143.665634</v>
      </c>
      <c r="P1755" s="17">
        <f t="shared" si="434"/>
        <v>64991726.666381247</v>
      </c>
      <c r="Q1755" s="17">
        <f>Q1754+P1755</f>
        <v>12290992386.838381</v>
      </c>
      <c r="AB1755">
        <f t="shared" si="426"/>
        <v>0</v>
      </c>
      <c r="AC1755">
        <f>IF(AB1755=1,"",E1755)</f>
        <v>91.8</v>
      </c>
      <c r="AD1755">
        <f t="shared" si="427"/>
        <v>25.5</v>
      </c>
    </row>
    <row r="1756" spans="2:30" x14ac:dyDescent="0.35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435"/>
        <v>-0.22222222222222143</v>
      </c>
      <c r="G1756" s="17">
        <f t="shared" si="436"/>
        <v>-0.79999999999999716</v>
      </c>
      <c r="H1756" s="17">
        <f t="shared" si="428"/>
        <v>-63.999999999999773</v>
      </c>
      <c r="I1756" s="17">
        <f t="shared" si="429"/>
        <v>2570.75</v>
      </c>
      <c r="J1756" s="17">
        <f t="shared" si="430"/>
        <v>99.015776427469149</v>
      </c>
      <c r="K1756" s="17">
        <f t="shared" si="438"/>
        <v>2368127.697350888</v>
      </c>
      <c r="L1756" s="17">
        <f t="shared" si="431"/>
        <v>2605.7657764274691</v>
      </c>
      <c r="M1756" s="17">
        <f t="shared" si="432"/>
        <v>237124.68565489969</v>
      </c>
      <c r="N1756" s="17">
        <f t="shared" si="433"/>
        <v>64260789.812477812</v>
      </c>
      <c r="O1756" s="17">
        <f t="shared" si="437"/>
        <v>34418229933.478111</v>
      </c>
      <c r="P1756" s="17">
        <f t="shared" si="434"/>
        <v>64260789.812477812</v>
      </c>
      <c r="Q1756" s="17">
        <f>Q1755+P1756</f>
        <v>12355253176.650858</v>
      </c>
      <c r="AB1756">
        <f t="shared" si="426"/>
        <v>0</v>
      </c>
      <c r="AC1756">
        <f>IF(AB1756=1,"",E1756)</f>
        <v>91</v>
      </c>
      <c r="AD1756">
        <f t="shared" si="427"/>
        <v>25.277777777777779</v>
      </c>
    </row>
    <row r="1757" spans="2:30" x14ac:dyDescent="0.35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435"/>
        <v>-0.19444444444444522</v>
      </c>
      <c r="G1757" s="17">
        <f t="shared" si="436"/>
        <v>-0.70000000000000284</v>
      </c>
      <c r="H1757" s="17">
        <f t="shared" si="428"/>
        <v>-56.000000000000227</v>
      </c>
      <c r="I1757" s="17">
        <f t="shared" si="429"/>
        <v>2548.15</v>
      </c>
      <c r="J1757" s="17">
        <f t="shared" si="430"/>
        <v>97.282492168209899</v>
      </c>
      <c r="K1757" s="17">
        <f t="shared" si="438"/>
        <v>2370717.1298430562</v>
      </c>
      <c r="L1757" s="17">
        <f t="shared" si="431"/>
        <v>2589.4324921682096</v>
      </c>
      <c r="M1757" s="17">
        <f t="shared" si="432"/>
        <v>233566.81079357251</v>
      </c>
      <c r="N1757" s="17">
        <f t="shared" si="433"/>
        <v>63530172.535851724</v>
      </c>
      <c r="O1757" s="17">
        <f t="shared" si="437"/>
        <v>34481760106.013962</v>
      </c>
      <c r="P1757" s="17">
        <f t="shared" si="434"/>
        <v>63530172.535851724</v>
      </c>
      <c r="Q1757" s="17">
        <f>Q1756+P1757</f>
        <v>12418783349.18671</v>
      </c>
      <c r="AB1757">
        <f t="shared" si="426"/>
        <v>0</v>
      </c>
      <c r="AC1757">
        <f>IF(AB1757=1,"",E1757)</f>
        <v>90.2</v>
      </c>
      <c r="AD1757">
        <f t="shared" si="427"/>
        <v>25.055555555555557</v>
      </c>
    </row>
    <row r="1758" spans="2:30" x14ac:dyDescent="0.35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435"/>
        <v>-0.15277777777777896</v>
      </c>
      <c r="G1758" s="17">
        <f t="shared" si="436"/>
        <v>-0.55000000000000426</v>
      </c>
      <c r="H1758" s="17">
        <f t="shared" si="428"/>
        <v>-44.000000000000341</v>
      </c>
      <c r="I1758" s="17">
        <f t="shared" si="429"/>
        <v>2531.1999999999998</v>
      </c>
      <c r="J1758" s="17">
        <f t="shared" si="430"/>
        <v>95.992572839506195</v>
      </c>
      <c r="K1758" s="17">
        <f t="shared" si="438"/>
        <v>2373300.3224158958</v>
      </c>
      <c r="L1758" s="17">
        <f t="shared" si="431"/>
        <v>2583.1925728395054</v>
      </c>
      <c r="M1758" s="17">
        <f t="shared" si="432"/>
        <v>231454.05452641967</v>
      </c>
      <c r="N1758" s="17">
        <f t="shared" si="433"/>
        <v>63186956.885712571</v>
      </c>
      <c r="O1758" s="17">
        <f t="shared" si="437"/>
        <v>34544947062.899673</v>
      </c>
      <c r="P1758" s="17">
        <f t="shared" si="434"/>
        <v>63186956.885712571</v>
      </c>
      <c r="Q1758" s="17">
        <f>Q1757+P1758</f>
        <v>12481970306.072422</v>
      </c>
      <c r="AB1758">
        <f t="shared" si="426"/>
        <v>0</v>
      </c>
      <c r="AC1758">
        <f>IF(AB1758=1,"",E1758)</f>
        <v>89.6</v>
      </c>
      <c r="AD1758">
        <f t="shared" si="427"/>
        <v>24.888888888888886</v>
      </c>
    </row>
    <row r="1759" spans="2:30" x14ac:dyDescent="0.35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435"/>
        <v>-0.1388888888888889</v>
      </c>
      <c r="G1759" s="17">
        <f t="shared" si="436"/>
        <v>-0.5</v>
      </c>
      <c r="H1759" s="17">
        <f t="shared" si="428"/>
        <v>-40</v>
      </c>
      <c r="I1759" s="17">
        <f t="shared" si="429"/>
        <v>2517.0749999999998</v>
      </c>
      <c r="J1759" s="17">
        <f t="shared" si="430"/>
        <v>94.924216406250011</v>
      </c>
      <c r="K1759" s="17">
        <f t="shared" si="438"/>
        <v>2375872.3216323019</v>
      </c>
      <c r="L1759" s="17">
        <f t="shared" si="431"/>
        <v>2571.9992164062496</v>
      </c>
      <c r="M1759" s="17">
        <f t="shared" si="432"/>
        <v>229165.13018179682</v>
      </c>
      <c r="N1759" s="17">
        <f t="shared" si="433"/>
        <v>62791245.669812329</v>
      </c>
      <c r="O1759" s="17">
        <f t="shared" si="437"/>
        <v>34607738308.569489</v>
      </c>
      <c r="P1759" s="17">
        <f t="shared" si="434"/>
        <v>62791245.669812329</v>
      </c>
      <c r="Q1759" s="17">
        <f>Q1758+P1759</f>
        <v>12544761551.742235</v>
      </c>
      <c r="AB1759">
        <f t="shared" si="426"/>
        <v>0</v>
      </c>
      <c r="AC1759">
        <f>IF(AB1759=1,"",E1759)</f>
        <v>89.1</v>
      </c>
      <c r="AD1759">
        <f t="shared" si="427"/>
        <v>24.749999999999996</v>
      </c>
    </row>
    <row r="1760" spans="2:30" x14ac:dyDescent="0.35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435"/>
        <v>-0.1388888888888889</v>
      </c>
      <c r="G1760" s="17">
        <f t="shared" si="436"/>
        <v>-0.5</v>
      </c>
      <c r="H1760" s="17">
        <f t="shared" si="428"/>
        <v>-40</v>
      </c>
      <c r="I1760" s="17">
        <f t="shared" si="429"/>
        <v>2502.9499999999998</v>
      </c>
      <c r="J1760" s="17">
        <f t="shared" si="430"/>
        <v>93.861838464506206</v>
      </c>
      <c r="K1760" s="17">
        <f t="shared" si="438"/>
        <v>2378429.1334707662</v>
      </c>
      <c r="L1760" s="17">
        <f t="shared" si="431"/>
        <v>2556.8118384645059</v>
      </c>
      <c r="M1760" s="17">
        <f t="shared" si="432"/>
        <v>226533.52888795521</v>
      </c>
      <c r="N1760" s="17">
        <f t="shared" si="433"/>
        <v>62296720.444187686</v>
      </c>
      <c r="O1760" s="17">
        <f t="shared" si="437"/>
        <v>34670035029.01368</v>
      </c>
      <c r="P1760" s="17">
        <f t="shared" si="434"/>
        <v>62296720.444187686</v>
      </c>
      <c r="Q1760" s="17">
        <f>Q1759+P1760</f>
        <v>12607058272.186422</v>
      </c>
      <c r="AB1760">
        <f t="shared" si="426"/>
        <v>0</v>
      </c>
      <c r="AC1760">
        <f>IF(AB1760=1,"",E1760)</f>
        <v>88.6</v>
      </c>
      <c r="AD1760">
        <f t="shared" si="427"/>
        <v>24.611111111111107</v>
      </c>
    </row>
    <row r="1761" spans="2:30" x14ac:dyDescent="0.35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435"/>
        <v>-0.1388888888888889</v>
      </c>
      <c r="G1761" s="17">
        <f t="shared" si="436"/>
        <v>-0.5</v>
      </c>
      <c r="H1761" s="17">
        <f t="shared" si="428"/>
        <v>-40</v>
      </c>
      <c r="I1761" s="17">
        <f t="shared" si="429"/>
        <v>2488.8249999999998</v>
      </c>
      <c r="J1761" s="17">
        <f t="shared" si="430"/>
        <v>92.805439014274711</v>
      </c>
      <c r="K1761" s="17">
        <f t="shared" si="438"/>
        <v>2380970.7639097804</v>
      </c>
      <c r="L1761" s="17">
        <f t="shared" si="431"/>
        <v>2541.6304390142745</v>
      </c>
      <c r="M1761" s="17">
        <f t="shared" si="432"/>
        <v>223917.64167715758</v>
      </c>
      <c r="N1761" s="17">
        <f t="shared" si="433"/>
        <v>61801269.102895491</v>
      </c>
      <c r="O1761" s="17">
        <f t="shared" si="437"/>
        <v>34731836298.116577</v>
      </c>
      <c r="P1761" s="17">
        <f t="shared" si="434"/>
        <v>61801269.102895491</v>
      </c>
      <c r="Q1761" s="17">
        <f>Q1760+P1761</f>
        <v>12668859541.289318</v>
      </c>
      <c r="AB1761">
        <f t="shared" si="426"/>
        <v>0</v>
      </c>
      <c r="AC1761">
        <f>IF(AB1761=1,"",E1761)</f>
        <v>88.1</v>
      </c>
      <c r="AD1761">
        <f t="shared" si="427"/>
        <v>24.472222222222221</v>
      </c>
    </row>
    <row r="1762" spans="2:30" x14ac:dyDescent="0.35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435"/>
        <v>-0.1388888888888889</v>
      </c>
      <c r="G1762" s="17">
        <f t="shared" si="436"/>
        <v>-0.5</v>
      </c>
      <c r="H1762" s="17">
        <f t="shared" si="428"/>
        <v>-40</v>
      </c>
      <c r="I1762" s="17">
        <f t="shared" si="429"/>
        <v>2474.6999999999998</v>
      </c>
      <c r="J1762" s="17">
        <f t="shared" si="430"/>
        <v>91.755018055555567</v>
      </c>
      <c r="K1762" s="17">
        <f t="shared" si="438"/>
        <v>2383497.218927836</v>
      </c>
      <c r="L1762" s="17">
        <f t="shared" si="431"/>
        <v>2526.4550180555552</v>
      </c>
      <c r="M1762" s="17">
        <f t="shared" si="432"/>
        <v>221317.45958166663</v>
      </c>
      <c r="N1762" s="17">
        <f t="shared" si="433"/>
        <v>61304936.304121658</v>
      </c>
      <c r="O1762" s="17">
        <f t="shared" si="437"/>
        <v>34793141234.4207</v>
      </c>
      <c r="P1762" s="17">
        <f t="shared" si="434"/>
        <v>61304936.304121658</v>
      </c>
      <c r="Q1762" s="17">
        <f>Q1761+P1762</f>
        <v>12730164477.593439</v>
      </c>
      <c r="AB1762">
        <f t="shared" si="426"/>
        <v>0</v>
      </c>
      <c r="AC1762">
        <f>IF(AB1762=1,"",E1762)</f>
        <v>87.6</v>
      </c>
      <c r="AD1762">
        <f t="shared" si="427"/>
        <v>24.333333333333332</v>
      </c>
    </row>
    <row r="1763" spans="2:30" x14ac:dyDescent="0.35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435"/>
        <v>-0.1388888888888889</v>
      </c>
      <c r="G1763" s="17">
        <f t="shared" si="436"/>
        <v>-0.5</v>
      </c>
      <c r="H1763" s="17">
        <f t="shared" si="428"/>
        <v>-40</v>
      </c>
      <c r="I1763" s="17">
        <f t="shared" si="429"/>
        <v>2460.5749999999998</v>
      </c>
      <c r="J1763" s="17">
        <f t="shared" si="430"/>
        <v>90.710575588348775</v>
      </c>
      <c r="K1763" s="17">
        <f t="shared" si="438"/>
        <v>2386008.5045034243</v>
      </c>
      <c r="L1763" s="17">
        <f t="shared" si="431"/>
        <v>2511.2855755883484</v>
      </c>
      <c r="M1763" s="17">
        <f t="shared" si="432"/>
        <v>218732.97363374513</v>
      </c>
      <c r="N1763" s="17">
        <f t="shared" si="433"/>
        <v>60807766.670181148</v>
      </c>
      <c r="O1763" s="17">
        <f t="shared" si="437"/>
        <v>34853949001.090881</v>
      </c>
      <c r="P1763" s="17">
        <f t="shared" si="434"/>
        <v>60807766.670181148</v>
      </c>
      <c r="Q1763" s="17">
        <f>Q1762+P1763</f>
        <v>12790972244.26362</v>
      </c>
      <c r="AB1763">
        <f t="shared" si="426"/>
        <v>0</v>
      </c>
      <c r="AC1763">
        <f>IF(AB1763=1,"",E1763)</f>
        <v>87.1</v>
      </c>
      <c r="AD1763">
        <f t="shared" si="427"/>
        <v>24.194444444444443</v>
      </c>
    </row>
    <row r="1764" spans="2:30" x14ac:dyDescent="0.35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435"/>
        <v>-0.1388888888888889</v>
      </c>
      <c r="G1764" s="17">
        <f t="shared" si="436"/>
        <v>-0.5</v>
      </c>
      <c r="H1764" s="17">
        <f t="shared" si="428"/>
        <v>-40</v>
      </c>
      <c r="I1764" s="17">
        <f t="shared" si="429"/>
        <v>2446.4499999999998</v>
      </c>
      <c r="J1764" s="17">
        <f t="shared" si="430"/>
        <v>89.672111612654334</v>
      </c>
      <c r="K1764" s="17">
        <f t="shared" si="438"/>
        <v>2388504.6266150367</v>
      </c>
      <c r="L1764" s="17">
        <f t="shared" si="431"/>
        <v>2496.122111612654</v>
      </c>
      <c r="M1764" s="17">
        <f t="shared" si="432"/>
        <v>216164.1748656558</v>
      </c>
      <c r="N1764" s="17">
        <f t="shared" si="433"/>
        <v>60309804.787517972</v>
      </c>
      <c r="O1764" s="17">
        <f t="shared" si="437"/>
        <v>34914258805.878403</v>
      </c>
      <c r="P1764" s="17">
        <f t="shared" si="434"/>
        <v>60309804.787517972</v>
      </c>
      <c r="Q1764" s="17">
        <f>Q1763+P1764</f>
        <v>12851282049.051138</v>
      </c>
      <c r="AB1764">
        <f t="shared" si="426"/>
        <v>0</v>
      </c>
      <c r="AC1764">
        <f>IF(AB1764=1,"",E1764)</f>
        <v>86.6</v>
      </c>
      <c r="AD1764">
        <f t="shared" si="427"/>
        <v>24.055555555555554</v>
      </c>
    </row>
    <row r="1765" spans="2:30" x14ac:dyDescent="0.35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435"/>
        <v>-0.15277777777777699</v>
      </c>
      <c r="G1765" s="17">
        <f t="shared" si="436"/>
        <v>-0.54999999999999716</v>
      </c>
      <c r="H1765" s="17">
        <f t="shared" si="428"/>
        <v>-43.999999999999773</v>
      </c>
      <c r="I1765" s="17">
        <f t="shared" si="429"/>
        <v>2432.3249999999998</v>
      </c>
      <c r="J1765" s="17">
        <f t="shared" si="430"/>
        <v>88.63962612847223</v>
      </c>
      <c r="K1765" s="17">
        <f t="shared" si="438"/>
        <v>2390981.5912411651</v>
      </c>
      <c r="L1765" s="17">
        <f t="shared" si="431"/>
        <v>2476.964626128472</v>
      </c>
      <c r="M1765" s="17">
        <f t="shared" si="432"/>
        <v>213266.65430966142</v>
      </c>
      <c r="N1765" s="17">
        <f t="shared" si="433"/>
        <v>59714663.206705198</v>
      </c>
      <c r="O1765" s="17">
        <f t="shared" si="437"/>
        <v>34973973469.085106</v>
      </c>
      <c r="P1765" s="17">
        <f t="shared" si="434"/>
        <v>59714663.206705198</v>
      </c>
      <c r="Q1765" s="17">
        <f>Q1764+P1765</f>
        <v>12910996712.257843</v>
      </c>
      <c r="AB1765">
        <f t="shared" si="426"/>
        <v>0</v>
      </c>
      <c r="AC1765">
        <f>IF(AB1765=1,"",E1765)</f>
        <v>86.1</v>
      </c>
      <c r="AD1765">
        <f t="shared" si="427"/>
        <v>23.916666666666664</v>
      </c>
    </row>
    <row r="1766" spans="2:30" x14ac:dyDescent="0.35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435"/>
        <v>-0.15277777777777699</v>
      </c>
      <c r="G1766" s="17">
        <f t="shared" si="436"/>
        <v>-0.54999999999999716</v>
      </c>
      <c r="H1766" s="17">
        <f t="shared" si="428"/>
        <v>-43.999999999999773</v>
      </c>
      <c r="I1766" s="17">
        <f t="shared" si="429"/>
        <v>2415.375</v>
      </c>
      <c r="J1766" s="17">
        <f t="shared" si="430"/>
        <v>87.408535156250011</v>
      </c>
      <c r="K1766" s="17">
        <f t="shared" si="438"/>
        <v>2393440.3747763215</v>
      </c>
      <c r="L1766" s="17">
        <f t="shared" si="431"/>
        <v>2458.7835351562499</v>
      </c>
      <c r="M1766" s="17">
        <f t="shared" si="432"/>
        <v>210225.99225585937</v>
      </c>
      <c r="N1766" s="17">
        <f t="shared" si="433"/>
        <v>59073503.823896483</v>
      </c>
      <c r="O1766" s="17">
        <f t="shared" si="437"/>
        <v>35033046972.909004</v>
      </c>
      <c r="P1766" s="17">
        <f t="shared" si="434"/>
        <v>59073503.823896483</v>
      </c>
      <c r="Q1766" s="17">
        <f>Q1765+P1766</f>
        <v>12970070216.081739</v>
      </c>
      <c r="AB1766">
        <f t="shared" si="426"/>
        <v>0</v>
      </c>
      <c r="AC1766">
        <f>IF(AB1766=1,"",E1766)</f>
        <v>85.5</v>
      </c>
      <c r="AD1766">
        <f t="shared" si="427"/>
        <v>23.75</v>
      </c>
    </row>
    <row r="1767" spans="2:30" x14ac:dyDescent="0.35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435"/>
        <v>-0.15277777777777699</v>
      </c>
      <c r="G1767" s="17">
        <f t="shared" si="436"/>
        <v>-0.54999999999999716</v>
      </c>
      <c r="H1767" s="17">
        <f t="shared" si="428"/>
        <v>-43.999999999999773</v>
      </c>
      <c r="I1767" s="17">
        <f t="shared" si="429"/>
        <v>2401.25</v>
      </c>
      <c r="J1767" s="17">
        <f t="shared" si="430"/>
        <v>86.389202353395063</v>
      </c>
      <c r="K1767" s="17">
        <f t="shared" si="438"/>
        <v>2395884.013978675</v>
      </c>
      <c r="L1767" s="17">
        <f t="shared" si="431"/>
        <v>2443.6392023533949</v>
      </c>
      <c r="M1767" s="17">
        <f t="shared" si="432"/>
        <v>207709.33220003857</v>
      </c>
      <c r="N1767" s="17">
        <f t="shared" si="433"/>
        <v>58574031.680410877</v>
      </c>
      <c r="O1767" s="17">
        <f t="shared" si="437"/>
        <v>35091621004.589417</v>
      </c>
      <c r="P1767" s="17">
        <f t="shared" si="434"/>
        <v>58574031.680410877</v>
      </c>
      <c r="Q1767" s="17">
        <f>Q1766+P1767</f>
        <v>13028644247.76215</v>
      </c>
      <c r="AB1767">
        <f t="shared" si="426"/>
        <v>0</v>
      </c>
      <c r="AC1767">
        <f>IF(AB1767=1,"",E1767)</f>
        <v>85</v>
      </c>
      <c r="AD1767">
        <f t="shared" si="427"/>
        <v>23.611111111111111</v>
      </c>
    </row>
    <row r="1768" spans="2:30" x14ac:dyDescent="0.35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435"/>
        <v>-0.16666666666666705</v>
      </c>
      <c r="G1768" s="17">
        <f t="shared" si="436"/>
        <v>-0.60000000000000142</v>
      </c>
      <c r="H1768" s="17">
        <f t="shared" si="428"/>
        <v>-48.000000000000107</v>
      </c>
      <c r="I1768" s="17">
        <f t="shared" si="429"/>
        <v>2384.3000000000002</v>
      </c>
      <c r="J1768" s="17">
        <f t="shared" si="430"/>
        <v>85.173894598765443</v>
      </c>
      <c r="K1768" s="17">
        <f t="shared" si="438"/>
        <v>2398305.4878732739</v>
      </c>
      <c r="L1768" s="17">
        <f t="shared" si="431"/>
        <v>2421.4738945987656</v>
      </c>
      <c r="M1768" s="17">
        <f t="shared" si="432"/>
        <v>204372.39670413584</v>
      </c>
      <c r="N1768" s="17">
        <f t="shared" si="433"/>
        <v>57837388.267270446</v>
      </c>
      <c r="O1768" s="17">
        <f t="shared" si="437"/>
        <v>35149458392.856689</v>
      </c>
      <c r="P1768" s="17">
        <f t="shared" si="434"/>
        <v>57837388.267270446</v>
      </c>
      <c r="Q1768" s="17">
        <f>Q1767+P1768</f>
        <v>13086481636.029421</v>
      </c>
      <c r="AB1768">
        <f t="shared" si="426"/>
        <v>0</v>
      </c>
      <c r="AC1768">
        <f>IF(AB1768=1,"",E1768)</f>
        <v>84.4</v>
      </c>
      <c r="AD1768">
        <f t="shared" si="427"/>
        <v>23.444444444444446</v>
      </c>
    </row>
    <row r="1769" spans="2:30" x14ac:dyDescent="0.35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435"/>
        <v>-0.16666666666666705</v>
      </c>
      <c r="G1769" s="17">
        <f t="shared" si="436"/>
        <v>-0.60000000000000142</v>
      </c>
      <c r="H1769" s="17">
        <f t="shared" si="428"/>
        <v>-48.000000000000107</v>
      </c>
      <c r="I1769" s="17">
        <f t="shared" si="429"/>
        <v>2367.35</v>
      </c>
      <c r="J1769" s="17">
        <f t="shared" si="430"/>
        <v>83.967195871913603</v>
      </c>
      <c r="K1769" s="17">
        <f t="shared" si="438"/>
        <v>2400708.8050691457</v>
      </c>
      <c r="L1769" s="17">
        <f t="shared" si="431"/>
        <v>2403.3171958719136</v>
      </c>
      <c r="M1769" s="17">
        <f t="shared" si="432"/>
        <v>201397.98101406635</v>
      </c>
      <c r="N1769" s="17">
        <f t="shared" si="433"/>
        <v>57197026.60799484</v>
      </c>
      <c r="O1769" s="17">
        <f t="shared" si="437"/>
        <v>35206655419.464684</v>
      </c>
      <c r="P1769" s="17">
        <f t="shared" si="434"/>
        <v>57197026.60799484</v>
      </c>
      <c r="Q1769" s="17">
        <f>Q1768+P1769</f>
        <v>13143678662.637415</v>
      </c>
      <c r="AB1769">
        <f t="shared" si="426"/>
        <v>0</v>
      </c>
      <c r="AC1769">
        <f>IF(AB1769=1,"",E1769)</f>
        <v>83.8</v>
      </c>
      <c r="AD1769">
        <f t="shared" si="427"/>
        <v>23.277777777777775</v>
      </c>
    </row>
    <row r="1770" spans="2:30" x14ac:dyDescent="0.35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435"/>
        <v>-0.16666666666666705</v>
      </c>
      <c r="G1770" s="17">
        <f t="shared" si="436"/>
        <v>-0.60000000000000142</v>
      </c>
      <c r="H1770" s="17">
        <f t="shared" si="428"/>
        <v>-48.000000000000107</v>
      </c>
      <c r="I1770" s="17">
        <f t="shared" si="429"/>
        <v>2350.4</v>
      </c>
      <c r="J1770" s="17">
        <f t="shared" si="430"/>
        <v>82.769106172839528</v>
      </c>
      <c r="K1770" s="17">
        <f t="shared" si="438"/>
        <v>2403093.9741753186</v>
      </c>
      <c r="L1770" s="17">
        <f t="shared" si="431"/>
        <v>2385.1691061728397</v>
      </c>
      <c r="M1770" s="17">
        <f t="shared" si="432"/>
        <v>198446.06963358028</v>
      </c>
      <c r="N1770" s="17">
        <f t="shared" si="433"/>
        <v>56557129.845570378</v>
      </c>
      <c r="O1770" s="17">
        <f t="shared" si="437"/>
        <v>35263212549.310257</v>
      </c>
      <c r="P1770" s="17">
        <f t="shared" si="434"/>
        <v>56557129.845570378</v>
      </c>
      <c r="Q1770" s="17">
        <f>Q1769+P1770</f>
        <v>13200235792.482985</v>
      </c>
      <c r="AB1770">
        <f t="shared" si="426"/>
        <v>0</v>
      </c>
      <c r="AC1770">
        <f>IF(AB1770=1,"",E1770)</f>
        <v>83.2</v>
      </c>
      <c r="AD1770">
        <f t="shared" si="427"/>
        <v>23.111111111111111</v>
      </c>
    </row>
    <row r="1771" spans="2:30" x14ac:dyDescent="0.35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435"/>
        <v>-0.16666666666666705</v>
      </c>
      <c r="G1771" s="17">
        <f t="shared" si="436"/>
        <v>-0.60000000000000142</v>
      </c>
      <c r="H1771" s="17">
        <f t="shared" si="428"/>
        <v>-48.000000000000107</v>
      </c>
      <c r="I1771" s="17">
        <f t="shared" si="429"/>
        <v>2333.4499999999998</v>
      </c>
      <c r="J1771" s="17">
        <f t="shared" si="430"/>
        <v>81.579625501543219</v>
      </c>
      <c r="K1771" s="17">
        <f t="shared" si="438"/>
        <v>2405461.0038008201</v>
      </c>
      <c r="L1771" s="17">
        <f t="shared" si="431"/>
        <v>2367.0296255015433</v>
      </c>
      <c r="M1771" s="17">
        <f t="shared" si="432"/>
        <v>195516.64706642745</v>
      </c>
      <c r="N1771" s="17">
        <f t="shared" si="433"/>
        <v>55917761.060998254</v>
      </c>
      <c r="O1771" s="17">
        <f t="shared" si="437"/>
        <v>35319130310.371254</v>
      </c>
      <c r="P1771" s="17">
        <f t="shared" si="434"/>
        <v>55917761.060998254</v>
      </c>
      <c r="Q1771" s="17">
        <f>Q1770+P1771</f>
        <v>13256153553.543983</v>
      </c>
      <c r="AB1771">
        <f t="shared" si="426"/>
        <v>0</v>
      </c>
      <c r="AC1771">
        <f>IF(AB1771=1,"",E1771)</f>
        <v>82.6</v>
      </c>
      <c r="AD1771">
        <f t="shared" si="427"/>
        <v>22.944444444444443</v>
      </c>
    </row>
    <row r="1772" spans="2:30" x14ac:dyDescent="0.35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435"/>
        <v>-0.18055555555555516</v>
      </c>
      <c r="G1772" s="17">
        <f t="shared" si="436"/>
        <v>-0.64999999999999858</v>
      </c>
      <c r="H1772" s="17">
        <f t="shared" si="428"/>
        <v>-51.999999999999886</v>
      </c>
      <c r="I1772" s="17">
        <f t="shared" si="429"/>
        <v>2316.5</v>
      </c>
      <c r="J1772" s="17">
        <f t="shared" si="430"/>
        <v>80.398753858024719</v>
      </c>
      <c r="K1772" s="17">
        <f t="shared" si="438"/>
        <v>2407805.9025546783</v>
      </c>
      <c r="L1772" s="17">
        <f t="shared" si="431"/>
        <v>2344.8987538580245</v>
      </c>
      <c r="M1772" s="17">
        <f t="shared" si="432"/>
        <v>192281.69781635801</v>
      </c>
      <c r="N1772" s="17">
        <f t="shared" si="433"/>
        <v>55184847.273294747</v>
      </c>
      <c r="O1772" s="17">
        <f t="shared" si="437"/>
        <v>35374315157.644547</v>
      </c>
      <c r="P1772" s="17">
        <f t="shared" si="434"/>
        <v>55184847.273294747</v>
      </c>
      <c r="Q1772" s="17">
        <f>Q1771+P1772</f>
        <v>13311338400.817278</v>
      </c>
      <c r="AB1772">
        <f t="shared" si="426"/>
        <v>0</v>
      </c>
      <c r="AC1772">
        <f>IF(AB1772=1,"",E1772)</f>
        <v>82</v>
      </c>
      <c r="AD1772">
        <f t="shared" si="427"/>
        <v>22.777777777777779</v>
      </c>
    </row>
    <row r="1773" spans="2:30" x14ac:dyDescent="0.35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435"/>
        <v>-0.22222222222222143</v>
      </c>
      <c r="G1773" s="17">
        <f t="shared" si="436"/>
        <v>-0.79999999999999716</v>
      </c>
      <c r="H1773" s="17">
        <f t="shared" si="428"/>
        <v>-63.999999999999773</v>
      </c>
      <c r="I1773" s="17">
        <f t="shared" si="429"/>
        <v>2296.7249999999999</v>
      </c>
      <c r="J1773" s="17">
        <f t="shared" si="430"/>
        <v>79.03195112847223</v>
      </c>
      <c r="K1773" s="17">
        <f t="shared" si="438"/>
        <v>2410117.6595058069</v>
      </c>
      <c r="L1773" s="17">
        <f t="shared" si="431"/>
        <v>2311.7569511284728</v>
      </c>
      <c r="M1773" s="17">
        <f t="shared" si="432"/>
        <v>187945.84012674482</v>
      </c>
      <c r="N1773" s="17">
        <f t="shared" si="433"/>
        <v>54128401.956502512</v>
      </c>
      <c r="O1773" s="17">
        <f t="shared" si="437"/>
        <v>35428443559.601051</v>
      </c>
      <c r="P1773" s="17">
        <f t="shared" si="434"/>
        <v>54128401.956502512</v>
      </c>
      <c r="Q1773" s="17">
        <f>Q1772+P1773</f>
        <v>13365466802.773781</v>
      </c>
      <c r="AB1773">
        <f t="shared" si="426"/>
        <v>0</v>
      </c>
      <c r="AC1773">
        <f>IF(AB1773=1,"",E1773)</f>
        <v>81.3</v>
      </c>
      <c r="AD1773">
        <f t="shared" si="427"/>
        <v>22.583333333333332</v>
      </c>
    </row>
    <row r="1774" spans="2:30" x14ac:dyDescent="0.35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435"/>
        <v>-0.30555555555555597</v>
      </c>
      <c r="G1774" s="17">
        <f t="shared" si="436"/>
        <v>-1.1000000000000014</v>
      </c>
      <c r="H1774" s="17">
        <f t="shared" si="428"/>
        <v>-88.000000000000114</v>
      </c>
      <c r="I1774" s="17">
        <f t="shared" si="429"/>
        <v>2271.3000000000002</v>
      </c>
      <c r="J1774" s="17">
        <f t="shared" si="430"/>
        <v>77.291851388888929</v>
      </c>
      <c r="K1774" s="17">
        <f t="shared" si="438"/>
        <v>2412378.2513571959</v>
      </c>
      <c r="L1774" s="17">
        <f t="shared" si="431"/>
        <v>2260.5918513888892</v>
      </c>
      <c r="M1774" s="17">
        <f t="shared" si="432"/>
        <v>181751.5848516667</v>
      </c>
      <c r="N1774" s="17">
        <f t="shared" si="433"/>
        <v>52526208.022131674</v>
      </c>
      <c r="O1774" s="17">
        <f t="shared" si="437"/>
        <v>35480969767.623184</v>
      </c>
      <c r="P1774" s="17">
        <f t="shared" si="434"/>
        <v>52526208.022131674</v>
      </c>
      <c r="Q1774" s="17">
        <f>Q1773+P1774</f>
        <v>13417993010.795912</v>
      </c>
      <c r="AB1774">
        <f t="shared" si="426"/>
        <v>0</v>
      </c>
      <c r="AC1774">
        <f>IF(AB1774=1,"",E1774)</f>
        <v>80.400000000000006</v>
      </c>
      <c r="AD1774">
        <f t="shared" si="427"/>
        <v>22.333333333333336</v>
      </c>
    </row>
    <row r="1775" spans="2:30" x14ac:dyDescent="0.35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435"/>
        <v>-0.41666666666666663</v>
      </c>
      <c r="G1775" s="17">
        <f t="shared" si="436"/>
        <v>-1.5</v>
      </c>
      <c r="H1775" s="17">
        <f t="shared" si="428"/>
        <v>-119.99999999999999</v>
      </c>
      <c r="I1775" s="17">
        <f t="shared" si="429"/>
        <v>2234.5749999999998</v>
      </c>
      <c r="J1775" s="17">
        <f t="shared" si="430"/>
        <v>74.812570958719135</v>
      </c>
      <c r="K1775" s="17">
        <f t="shared" si="438"/>
        <v>2414567.6389281545</v>
      </c>
      <c r="L1775" s="17">
        <f t="shared" si="431"/>
        <v>2189.3875709587192</v>
      </c>
      <c r="M1775" s="17">
        <f t="shared" si="432"/>
        <v>173180.55686283467</v>
      </c>
      <c r="N1775" s="17">
        <f t="shared" si="433"/>
        <v>50222361.490222052</v>
      </c>
      <c r="O1775" s="17">
        <f t="shared" si="437"/>
        <v>35531192129.113403</v>
      </c>
      <c r="P1775" s="17">
        <f t="shared" si="434"/>
        <v>50222361.490222052</v>
      </c>
      <c r="Q1775" s="17">
        <f>Q1774+P1775</f>
        <v>13468215372.286135</v>
      </c>
      <c r="AB1775">
        <f t="shared" si="426"/>
        <v>0</v>
      </c>
      <c r="AC1775">
        <f>IF(AB1775=1,"",E1775)</f>
        <v>79.099999999999994</v>
      </c>
      <c r="AD1775">
        <f t="shared" si="427"/>
        <v>21.972222222222221</v>
      </c>
    </row>
    <row r="1776" spans="2:30" x14ac:dyDescent="0.35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435"/>
        <v>-0.55555555555555558</v>
      </c>
      <c r="G1776" s="17">
        <f t="shared" si="436"/>
        <v>-2</v>
      </c>
      <c r="H1776" s="17">
        <f t="shared" si="428"/>
        <v>-160</v>
      </c>
      <c r="I1776" s="17">
        <f t="shared" si="429"/>
        <v>2186.5500000000002</v>
      </c>
      <c r="J1776" s="17">
        <f t="shared" si="430"/>
        <v>71.631415625000045</v>
      </c>
      <c r="K1776" s="17">
        <f t="shared" si="438"/>
        <v>2416665.8203437794</v>
      </c>
      <c r="L1776" s="17">
        <f t="shared" si="431"/>
        <v>2098.1814156250002</v>
      </c>
      <c r="M1776" s="17">
        <f t="shared" si="432"/>
        <v>162399.24156937504</v>
      </c>
      <c r="N1776" s="17">
        <f t="shared" si="433"/>
        <v>47258179.296688139</v>
      </c>
      <c r="O1776" s="17">
        <f t="shared" si="437"/>
        <v>35578450308.410095</v>
      </c>
      <c r="P1776" s="17">
        <f t="shared" si="434"/>
        <v>47258179.296688139</v>
      </c>
      <c r="Q1776" s="17">
        <f>Q1775+P1776</f>
        <v>13515473551.582823</v>
      </c>
      <c r="AB1776">
        <f t="shared" si="426"/>
        <v>0</v>
      </c>
      <c r="AC1776">
        <f>IF(AB1776=1,"",E1776)</f>
        <v>77.400000000000006</v>
      </c>
      <c r="AD1776">
        <f t="shared" si="427"/>
        <v>21.5</v>
      </c>
    </row>
    <row r="1777" spans="2:30" x14ac:dyDescent="0.35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435"/>
        <v>-0.70833333333333448</v>
      </c>
      <c r="G1777" s="17">
        <f t="shared" si="436"/>
        <v>-2.5500000000000043</v>
      </c>
      <c r="H1777" s="17">
        <f t="shared" si="428"/>
        <v>-204.00000000000034</v>
      </c>
      <c r="I1777" s="17">
        <f t="shared" si="429"/>
        <v>2121.5749999999998</v>
      </c>
      <c r="J1777" s="17">
        <f t="shared" si="430"/>
        <v>67.437503829089522</v>
      </c>
      <c r="K1777" s="17">
        <f t="shared" si="438"/>
        <v>2418650.8328476087</v>
      </c>
      <c r="L1777" s="17">
        <f t="shared" si="431"/>
        <v>1985.0125038290889</v>
      </c>
      <c r="M1777" s="17">
        <f t="shared" si="432"/>
        <v>149074.43903756456</v>
      </c>
      <c r="N1777" s="17">
        <f t="shared" si="433"/>
        <v>43529736.19896885</v>
      </c>
      <c r="O1777" s="17">
        <f t="shared" si="437"/>
        <v>35621980044.609062</v>
      </c>
      <c r="P1777" s="17">
        <f t="shared" si="434"/>
        <v>43529736.19896885</v>
      </c>
      <c r="Q1777" s="17">
        <f>Q1776+P1777</f>
        <v>13559003287.781792</v>
      </c>
      <c r="AB1777">
        <f t="shared" si="426"/>
        <v>0</v>
      </c>
      <c r="AC1777">
        <f>IF(AB1777=1,"",E1777)</f>
        <v>75.099999999999994</v>
      </c>
      <c r="AD1777">
        <f t="shared" si="427"/>
        <v>20.861111111111111</v>
      </c>
    </row>
    <row r="1778" spans="2:30" x14ac:dyDescent="0.35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435"/>
        <v>-0.83333333333333326</v>
      </c>
      <c r="G1778" s="17">
        <f t="shared" si="436"/>
        <v>-3</v>
      </c>
      <c r="H1778" s="17">
        <f t="shared" si="428"/>
        <v>-239.99999999999997</v>
      </c>
      <c r="I1778" s="17">
        <f t="shared" si="429"/>
        <v>2042.4749999999999</v>
      </c>
      <c r="J1778" s="17">
        <f t="shared" si="430"/>
        <v>62.502617795138896</v>
      </c>
      <c r="K1778" s="17">
        <f t="shared" si="438"/>
        <v>2420515.8104654038</v>
      </c>
      <c r="L1778" s="17">
        <f t="shared" si="431"/>
        <v>1864.9776177951387</v>
      </c>
      <c r="M1778" s="17">
        <f t="shared" si="432"/>
        <v>134837.88176658851</v>
      </c>
      <c r="N1778" s="17">
        <f t="shared" si="433"/>
        <v>39507499.357610434</v>
      </c>
      <c r="O1778" s="17">
        <f t="shared" si="437"/>
        <v>35661487543.966675</v>
      </c>
      <c r="P1778" s="17">
        <f t="shared" si="434"/>
        <v>39507499.357610434</v>
      </c>
      <c r="Q1778" s="17">
        <f>Q1777+P1778</f>
        <v>13598510787.139402</v>
      </c>
      <c r="AB1778">
        <f t="shared" si="426"/>
        <v>0</v>
      </c>
      <c r="AC1778">
        <f>IF(AB1778=1,"",E1778)</f>
        <v>72.3</v>
      </c>
      <c r="AD1778">
        <f t="shared" si="427"/>
        <v>20.083333333333332</v>
      </c>
    </row>
    <row r="1779" spans="2:30" x14ac:dyDescent="0.35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435"/>
        <v>-0.88888888888888773</v>
      </c>
      <c r="G1779" s="17">
        <f t="shared" si="436"/>
        <v>-3.1999999999999957</v>
      </c>
      <c r="H1779" s="17">
        <f t="shared" si="428"/>
        <v>-255.99999999999966</v>
      </c>
      <c r="I1779" s="17">
        <f t="shared" si="429"/>
        <v>1952.0749999999998</v>
      </c>
      <c r="J1779" s="17">
        <f t="shared" si="430"/>
        <v>57.092322116126546</v>
      </c>
      <c r="K1779" s="17">
        <f t="shared" si="438"/>
        <v>2422268.9777875198</v>
      </c>
      <c r="L1779" s="17">
        <f t="shared" si="431"/>
        <v>1753.1673221161268</v>
      </c>
      <c r="M1779" s="17">
        <f t="shared" si="432"/>
        <v>121143.86195822436</v>
      </c>
      <c r="N1779" s="17">
        <f t="shared" si="433"/>
        <v>35616295.415717959</v>
      </c>
      <c r="O1779" s="17">
        <f t="shared" si="437"/>
        <v>35697103839.382393</v>
      </c>
      <c r="P1779" s="17">
        <f t="shared" si="434"/>
        <v>35616295.415717959</v>
      </c>
      <c r="Q1779" s="17">
        <f>Q1778+P1779</f>
        <v>13634127082.55512</v>
      </c>
      <c r="AB1779">
        <f t="shared" si="426"/>
        <v>0</v>
      </c>
      <c r="AC1779">
        <f>IF(AB1779=1,"",E1779)</f>
        <v>69.099999999999994</v>
      </c>
      <c r="AD1779">
        <f t="shared" si="427"/>
        <v>19.194444444444443</v>
      </c>
    </row>
    <row r="1780" spans="2:30" x14ac:dyDescent="0.35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435"/>
        <v>-0.88888888888888773</v>
      </c>
      <c r="G1780" s="17">
        <f t="shared" si="436"/>
        <v>-3.1999999999999957</v>
      </c>
      <c r="H1780" s="17">
        <f t="shared" si="428"/>
        <v>-255.99999999999966</v>
      </c>
      <c r="I1780" s="17">
        <f t="shared" si="429"/>
        <v>1861.6750000000002</v>
      </c>
      <c r="J1780" s="17">
        <f t="shared" si="430"/>
        <v>51.926905449459895</v>
      </c>
      <c r="K1780" s="17">
        <f t="shared" si="438"/>
        <v>2423926.5796929691</v>
      </c>
      <c r="L1780" s="17">
        <f t="shared" si="431"/>
        <v>1657.6019054494604</v>
      </c>
      <c r="M1780" s="17">
        <f t="shared" si="432"/>
        <v>109235.96556911945</v>
      </c>
      <c r="N1780" s="17">
        <f t="shared" si="433"/>
        <v>32224609.842890237</v>
      </c>
      <c r="O1780" s="17">
        <f t="shared" si="437"/>
        <v>35729328449.225281</v>
      </c>
      <c r="P1780" s="17">
        <f t="shared" si="434"/>
        <v>32224609.842890237</v>
      </c>
      <c r="Q1780" s="17">
        <f>Q1779+P1780</f>
        <v>13666351692.39801</v>
      </c>
      <c r="AB1780">
        <f t="shared" si="426"/>
        <v>0</v>
      </c>
      <c r="AC1780">
        <f>IF(AB1780=1,"",E1780)</f>
        <v>65.900000000000006</v>
      </c>
      <c r="AD1780">
        <f t="shared" si="427"/>
        <v>18.305555555555557</v>
      </c>
    </row>
    <row r="1781" spans="2:30" x14ac:dyDescent="0.35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435"/>
        <v>-0.86111111111111149</v>
      </c>
      <c r="G1781" s="17">
        <f t="shared" si="436"/>
        <v>-3.1000000000000014</v>
      </c>
      <c r="H1781" s="17">
        <f t="shared" si="428"/>
        <v>-248.00000000000011</v>
      </c>
      <c r="I1781" s="17">
        <f t="shared" si="429"/>
        <v>1771.2750000000001</v>
      </c>
      <c r="J1781" s="17">
        <f t="shared" si="430"/>
        <v>47.006367795138907</v>
      </c>
      <c r="K1781" s="17">
        <f t="shared" si="438"/>
        <v>2425496.8610607642</v>
      </c>
      <c r="L1781" s="17">
        <f t="shared" si="431"/>
        <v>1570.281367795139</v>
      </c>
      <c r="M1781" s="17">
        <f t="shared" si="432"/>
        <v>98456.641760755214</v>
      </c>
      <c r="N1781" s="17">
        <f t="shared" si="433"/>
        <v>29143165.961183544</v>
      </c>
      <c r="O1781" s="17">
        <f t="shared" si="437"/>
        <v>35758471615.186462</v>
      </c>
      <c r="P1781" s="17">
        <f t="shared" si="434"/>
        <v>29143165.961183544</v>
      </c>
      <c r="Q1781" s="17">
        <f>Q1780+P1781</f>
        <v>13695494858.359194</v>
      </c>
      <c r="AB1781">
        <f t="shared" si="426"/>
        <v>0</v>
      </c>
      <c r="AC1781">
        <f>IF(AB1781=1,"",E1781)</f>
        <v>62.7</v>
      </c>
      <c r="AD1781">
        <f t="shared" si="427"/>
        <v>17.416666666666668</v>
      </c>
    </row>
    <row r="1782" spans="2:30" x14ac:dyDescent="0.35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435"/>
        <v>-0.79166666666666707</v>
      </c>
      <c r="G1782" s="17">
        <f t="shared" si="436"/>
        <v>-2.8500000000000014</v>
      </c>
      <c r="H1782" s="17">
        <f t="shared" si="428"/>
        <v>-228.00000000000011</v>
      </c>
      <c r="I1782" s="17">
        <f t="shared" si="429"/>
        <v>1686.5250000000001</v>
      </c>
      <c r="J1782" s="17">
        <f t="shared" si="430"/>
        <v>42.615763628472237</v>
      </c>
      <c r="K1782" s="17">
        <f t="shared" si="438"/>
        <v>2426998.0018243925</v>
      </c>
      <c r="L1782" s="17">
        <f t="shared" si="431"/>
        <v>1501.1407636284723</v>
      </c>
      <c r="M1782" s="17">
        <f t="shared" si="432"/>
        <v>89618.103588619808</v>
      </c>
      <c r="N1782" s="17">
        <f t="shared" si="433"/>
        <v>26616576.765820082</v>
      </c>
      <c r="O1782" s="17">
        <f t="shared" si="437"/>
        <v>35785088191.952286</v>
      </c>
      <c r="P1782" s="17">
        <f t="shared" si="434"/>
        <v>26616576.765820082</v>
      </c>
      <c r="Q1782" s="17">
        <f>Q1781+P1782</f>
        <v>13722111435.125013</v>
      </c>
      <c r="AB1782">
        <f t="shared" si="426"/>
        <v>0</v>
      </c>
      <c r="AC1782">
        <f>IF(AB1782=1,"",E1782)</f>
        <v>59.7</v>
      </c>
      <c r="AD1782">
        <f t="shared" si="427"/>
        <v>16.583333333333332</v>
      </c>
    </row>
    <row r="1783" spans="2:30" x14ac:dyDescent="0.35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435"/>
        <v>-0.70833333333333348</v>
      </c>
      <c r="G1783" s="17">
        <f t="shared" si="436"/>
        <v>-2.5500000000000007</v>
      </c>
      <c r="H1783" s="17">
        <f t="shared" si="428"/>
        <v>-204.00000000000006</v>
      </c>
      <c r="I1783" s="17">
        <f t="shared" si="429"/>
        <v>1610.25</v>
      </c>
      <c r="J1783" s="17">
        <f t="shared" si="430"/>
        <v>38.848237847222229</v>
      </c>
      <c r="K1783" s="17">
        <f t="shared" si="438"/>
        <v>2428443.1000622399</v>
      </c>
      <c r="L1783" s="17">
        <f t="shared" si="431"/>
        <v>1445.0982378472222</v>
      </c>
      <c r="M1783" s="17">
        <f t="shared" si="432"/>
        <v>82370.599557291673</v>
      </c>
      <c r="N1783" s="17">
        <f t="shared" si="433"/>
        <v>24546438.66807292</v>
      </c>
      <c r="O1783" s="17">
        <f t="shared" si="437"/>
        <v>35809634630.620361</v>
      </c>
      <c r="P1783" s="17">
        <f t="shared" si="434"/>
        <v>24546438.66807292</v>
      </c>
      <c r="Q1783" s="17">
        <f>Q1782+P1783</f>
        <v>13746657873.793087</v>
      </c>
      <c r="AB1783">
        <f t="shared" si="426"/>
        <v>0</v>
      </c>
      <c r="AC1783">
        <f>IF(AB1783=1,"",E1783)</f>
        <v>57</v>
      </c>
      <c r="AD1783">
        <f t="shared" si="427"/>
        <v>15.833333333333332</v>
      </c>
    </row>
    <row r="1784" spans="2:30" x14ac:dyDescent="0.35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435"/>
        <v>-0.6666666666666663</v>
      </c>
      <c r="G1784" s="17">
        <f t="shared" si="436"/>
        <v>-2.3999999999999986</v>
      </c>
      <c r="H1784" s="17">
        <f t="shared" si="428"/>
        <v>-191.99999999999989</v>
      </c>
      <c r="I1784" s="17">
        <f t="shared" si="429"/>
        <v>1542.45</v>
      </c>
      <c r="J1784" s="17">
        <f t="shared" si="430"/>
        <v>35.645679513888901</v>
      </c>
      <c r="K1784" s="17">
        <f t="shared" si="438"/>
        <v>2429829.195741754</v>
      </c>
      <c r="L1784" s="17">
        <f t="shared" si="431"/>
        <v>1386.0956795138891</v>
      </c>
      <c r="M1784" s="17">
        <f t="shared" si="432"/>
        <v>75680.824101458347</v>
      </c>
      <c r="N1784" s="17">
        <f t="shared" si="433"/>
        <v>22628566.406336047</v>
      </c>
      <c r="O1784" s="17">
        <f t="shared" si="437"/>
        <v>35832263197.026695</v>
      </c>
      <c r="P1784" s="17">
        <f t="shared" si="434"/>
        <v>22628566.406336047</v>
      </c>
      <c r="Q1784" s="17">
        <f>Q1783+P1784</f>
        <v>13769286440.199423</v>
      </c>
      <c r="AB1784">
        <f t="shared" si="426"/>
        <v>0</v>
      </c>
      <c r="AC1784">
        <f>IF(AB1784=1,"",E1784)</f>
        <v>54.6</v>
      </c>
      <c r="AD1784">
        <f t="shared" si="427"/>
        <v>15.166666666666666</v>
      </c>
    </row>
    <row r="1785" spans="2:30" x14ac:dyDescent="0.35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435"/>
        <v>-0.68055555555555536</v>
      </c>
      <c r="G1785" s="17">
        <f t="shared" si="436"/>
        <v>-2.4499999999999993</v>
      </c>
      <c r="H1785" s="17">
        <f t="shared" si="428"/>
        <v>-195.99999999999994</v>
      </c>
      <c r="I1785" s="17">
        <f t="shared" si="429"/>
        <v>1474.65</v>
      </c>
      <c r="J1785" s="17">
        <f t="shared" si="430"/>
        <v>32.580865625000015</v>
      </c>
      <c r="K1785" s="17">
        <f t="shared" si="438"/>
        <v>2431140.4266073792</v>
      </c>
      <c r="L1785" s="17">
        <f t="shared" si="431"/>
        <v>1311.2308656250002</v>
      </c>
      <c r="M1785" s="17">
        <f t="shared" si="432"/>
        <v>68446.25118562502</v>
      </c>
      <c r="N1785" s="17">
        <f t="shared" si="433"/>
        <v>20533875.355687506</v>
      </c>
      <c r="O1785" s="17">
        <f t="shared" si="437"/>
        <v>35852797072.382385</v>
      </c>
      <c r="P1785" s="17">
        <f t="shared" si="434"/>
        <v>20533875.355687506</v>
      </c>
      <c r="Q1785" s="17">
        <f>Q1784+P1785</f>
        <v>13789820315.555111</v>
      </c>
      <c r="AB1785">
        <f t="shared" si="426"/>
        <v>0</v>
      </c>
      <c r="AC1785">
        <f>IF(AB1785=1,"",E1785)</f>
        <v>52.2</v>
      </c>
      <c r="AD1785">
        <f t="shared" si="427"/>
        <v>14.5</v>
      </c>
    </row>
    <row r="1786" spans="2:30" x14ac:dyDescent="0.35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435"/>
        <v>-0.75000000000000078</v>
      </c>
      <c r="G1786" s="17">
        <f t="shared" si="436"/>
        <v>-2.7000000000000028</v>
      </c>
      <c r="H1786" s="17">
        <f t="shared" si="428"/>
        <v>-216.00000000000023</v>
      </c>
      <c r="I1786" s="17">
        <f t="shared" si="429"/>
        <v>1404.0250000000001</v>
      </c>
      <c r="J1786" s="17">
        <f t="shared" si="430"/>
        <v>29.534824199459891</v>
      </c>
      <c r="K1786" s="17">
        <f t="shared" si="438"/>
        <v>2432357.9864315786</v>
      </c>
      <c r="L1786" s="17">
        <f t="shared" si="431"/>
        <v>1217.5598241994599</v>
      </c>
      <c r="M1786" s="17">
        <f t="shared" si="432"/>
        <v>60512.72326271316</v>
      </c>
      <c r="N1786" s="17">
        <f t="shared" si="433"/>
        <v>18214329.702076662</v>
      </c>
      <c r="O1786" s="17">
        <f t="shared" si="437"/>
        <v>35871011402.084465</v>
      </c>
      <c r="P1786" s="17">
        <f t="shared" si="434"/>
        <v>18214329.702076662</v>
      </c>
      <c r="Q1786" s="17">
        <f>Q1785+P1786</f>
        <v>13808034645.257187</v>
      </c>
      <c r="AB1786">
        <f t="shared" si="426"/>
        <v>0</v>
      </c>
      <c r="AC1786">
        <f>IF(AB1786=1,"",E1786)</f>
        <v>49.7</v>
      </c>
      <c r="AD1786">
        <f t="shared" si="427"/>
        <v>13.805555555555555</v>
      </c>
    </row>
    <row r="1787" spans="2:30" x14ac:dyDescent="0.35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435"/>
        <v>-0.86111111111111149</v>
      </c>
      <c r="G1787" s="17">
        <f t="shared" si="436"/>
        <v>-3.1000000000000014</v>
      </c>
      <c r="H1787" s="17">
        <f t="shared" si="428"/>
        <v>-248.00000000000011</v>
      </c>
      <c r="I1787" s="17">
        <f t="shared" si="429"/>
        <v>1322.1</v>
      </c>
      <c r="J1787" s="17">
        <f t="shared" si="430"/>
        <v>26.188662500000007</v>
      </c>
      <c r="K1787" s="17">
        <f t="shared" si="438"/>
        <v>2433458.2750940789</v>
      </c>
      <c r="L1787" s="17">
        <f t="shared" si="431"/>
        <v>1100.2886624999999</v>
      </c>
      <c r="M1787" s="17">
        <f t="shared" si="432"/>
        <v>51493.50940499999</v>
      </c>
      <c r="N1787" s="17">
        <f t="shared" si="433"/>
        <v>15551039.840309996</v>
      </c>
      <c r="O1787" s="17">
        <f t="shared" si="437"/>
        <v>35886562441.924774</v>
      </c>
      <c r="P1787" s="17">
        <f t="shared" si="434"/>
        <v>15551039.840309996</v>
      </c>
      <c r="Q1787" s="17">
        <f>Q1786+P1787</f>
        <v>13823585685.097496</v>
      </c>
      <c r="AB1787">
        <f t="shared" si="426"/>
        <v>0</v>
      </c>
      <c r="AC1787">
        <f>IF(AB1787=1,"",E1787)</f>
        <v>46.8</v>
      </c>
      <c r="AD1787">
        <f t="shared" si="427"/>
        <v>12.999999999999998</v>
      </c>
    </row>
    <row r="1788" spans="2:30" x14ac:dyDescent="0.35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435"/>
        <v>-0.95833333333333315</v>
      </c>
      <c r="G1788" s="17">
        <f t="shared" si="436"/>
        <v>-3.4499999999999993</v>
      </c>
      <c r="H1788" s="17">
        <f t="shared" si="428"/>
        <v>-275.99999999999994</v>
      </c>
      <c r="I1788" s="17">
        <f t="shared" si="429"/>
        <v>1228.875</v>
      </c>
      <c r="J1788" s="17">
        <f t="shared" si="430"/>
        <v>22.62560112847223</v>
      </c>
      <c r="K1788" s="17">
        <f t="shared" si="438"/>
        <v>2434433.7756952075</v>
      </c>
      <c r="L1788" s="17">
        <f t="shared" si="431"/>
        <v>975.50060112847223</v>
      </c>
      <c r="M1788" s="17">
        <f t="shared" si="432"/>
        <v>42434.276149088539</v>
      </c>
      <c r="N1788" s="17">
        <f t="shared" si="433"/>
        <v>12857585.673173828</v>
      </c>
      <c r="O1788" s="17">
        <f t="shared" si="437"/>
        <v>35899420027.597946</v>
      </c>
      <c r="P1788" s="17">
        <f t="shared" si="434"/>
        <v>12857585.673173828</v>
      </c>
      <c r="Q1788" s="17">
        <f>Q1787+P1788</f>
        <v>13836443270.77067</v>
      </c>
      <c r="AB1788">
        <f t="shared" si="426"/>
        <v>0</v>
      </c>
      <c r="AC1788">
        <f>IF(AB1788=1,"",E1788)</f>
        <v>43.5</v>
      </c>
      <c r="AD1788">
        <f t="shared" si="427"/>
        <v>12.083333333333332</v>
      </c>
    </row>
    <row r="1789" spans="2:30" x14ac:dyDescent="0.35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435"/>
        <v>-0.98611111111111127</v>
      </c>
      <c r="G1789" s="17">
        <f t="shared" si="436"/>
        <v>-3.5500000000000007</v>
      </c>
      <c r="H1789" s="17">
        <f t="shared" si="428"/>
        <v>-284.00000000000006</v>
      </c>
      <c r="I1789" s="17">
        <f t="shared" si="429"/>
        <v>1127.175</v>
      </c>
      <c r="J1789" s="17">
        <f t="shared" si="430"/>
        <v>19.035636545138892</v>
      </c>
      <c r="K1789" s="17">
        <f t="shared" si="438"/>
        <v>2435295.9863317525</v>
      </c>
      <c r="L1789" s="17">
        <f t="shared" si="431"/>
        <v>862.21063654513887</v>
      </c>
      <c r="M1789" s="17">
        <f t="shared" si="432"/>
        <v>34402.204398151036</v>
      </c>
      <c r="N1789" s="17">
        <f t="shared" si="433"/>
        <v>10458270.137037914</v>
      </c>
      <c r="O1789" s="17">
        <f t="shared" si="437"/>
        <v>35909878297.734985</v>
      </c>
      <c r="P1789" s="17">
        <f t="shared" si="434"/>
        <v>10458270.137037914</v>
      </c>
      <c r="Q1789" s="17">
        <f>Q1788+P1789</f>
        <v>13846901540.907707</v>
      </c>
      <c r="AB1789">
        <f t="shared" si="426"/>
        <v>0</v>
      </c>
      <c r="AC1789">
        <f>IF(AB1789=1,"",E1789)</f>
        <v>39.9</v>
      </c>
      <c r="AD1789">
        <f t="shared" si="427"/>
        <v>11.083333333333332</v>
      </c>
    </row>
    <row r="1790" spans="2:30" x14ac:dyDescent="0.35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435"/>
        <v>-0.93055555555555491</v>
      </c>
      <c r="G1790" s="17">
        <f t="shared" si="436"/>
        <v>-3.3499999999999979</v>
      </c>
      <c r="H1790" s="17">
        <f t="shared" si="428"/>
        <v>-267.99999999999983</v>
      </c>
      <c r="I1790" s="17">
        <f t="shared" si="429"/>
        <v>1028.3</v>
      </c>
      <c r="J1790" s="17">
        <f t="shared" si="430"/>
        <v>15.842524228395062</v>
      </c>
      <c r="K1790" s="17">
        <f t="shared" si="438"/>
        <v>2436072.1288559809</v>
      </c>
      <c r="L1790" s="17">
        <f t="shared" si="431"/>
        <v>776.14252422839525</v>
      </c>
      <c r="M1790" s="17">
        <f t="shared" si="432"/>
        <v>28251.587881913587</v>
      </c>
      <c r="N1790" s="17">
        <f t="shared" si="433"/>
        <v>8616734.3039836437</v>
      </c>
      <c r="O1790" s="17">
        <f t="shared" si="437"/>
        <v>35918495032.038971</v>
      </c>
      <c r="P1790" s="17">
        <f t="shared" si="434"/>
        <v>8616734.3039836437</v>
      </c>
      <c r="Q1790" s="17">
        <f>Q1789+P1790</f>
        <v>13855518275.211691</v>
      </c>
      <c r="AB1790">
        <f t="shared" si="426"/>
        <v>0</v>
      </c>
      <c r="AC1790">
        <f>IF(AB1790=1,"",E1790)</f>
        <v>36.4</v>
      </c>
      <c r="AD1790">
        <f t="shared" si="427"/>
        <v>10.111111111111111</v>
      </c>
    </row>
    <row r="1791" spans="2:30" x14ac:dyDescent="0.35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435"/>
        <v>-0.8194444444444442</v>
      </c>
      <c r="G1791" s="17">
        <f t="shared" si="436"/>
        <v>-2.9499999999999993</v>
      </c>
      <c r="H1791" s="17">
        <f t="shared" si="428"/>
        <v>-235.99999999999994</v>
      </c>
      <c r="I1791" s="17">
        <f t="shared" si="429"/>
        <v>937.90000000000009</v>
      </c>
      <c r="J1791" s="17">
        <f t="shared" si="430"/>
        <v>13.179464969135807</v>
      </c>
      <c r="K1791" s="17">
        <f t="shared" si="438"/>
        <v>2436787.2083209502</v>
      </c>
      <c r="L1791" s="17">
        <f t="shared" si="431"/>
        <v>715.07946496913587</v>
      </c>
      <c r="M1791" s="17">
        <f t="shared" si="432"/>
        <v>23740.638236975312</v>
      </c>
      <c r="N1791" s="17">
        <f t="shared" si="433"/>
        <v>7264635.3005144456</v>
      </c>
      <c r="O1791" s="17">
        <f t="shared" si="437"/>
        <v>35925759667.339485</v>
      </c>
      <c r="P1791" s="17">
        <f t="shared" si="434"/>
        <v>7264635.3005144456</v>
      </c>
      <c r="Q1791" s="17">
        <f>Q1790+P1791</f>
        <v>13862782910.512205</v>
      </c>
      <c r="AB1791">
        <f t="shared" si="426"/>
        <v>0</v>
      </c>
      <c r="AC1791">
        <f>IF(AB1791=1,"",E1791)</f>
        <v>33.200000000000003</v>
      </c>
      <c r="AD1791">
        <f t="shared" si="427"/>
        <v>9.2222222222222232</v>
      </c>
    </row>
    <row r="1792" spans="2:30" x14ac:dyDescent="0.35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435"/>
        <v>-0.6805555555555558</v>
      </c>
      <c r="G1792" s="17">
        <f t="shared" si="436"/>
        <v>-2.4500000000000011</v>
      </c>
      <c r="H1792" s="17">
        <f t="shared" si="428"/>
        <v>-196.00000000000006</v>
      </c>
      <c r="I1792" s="17">
        <f t="shared" si="429"/>
        <v>861.625</v>
      </c>
      <c r="J1792" s="17">
        <f t="shared" si="430"/>
        <v>11.122983458719141</v>
      </c>
      <c r="K1792" s="17">
        <f t="shared" si="438"/>
        <v>2437463.9563044091</v>
      </c>
      <c r="L1792" s="17">
        <f t="shared" si="431"/>
        <v>676.74798345871909</v>
      </c>
      <c r="M1792" s="17">
        <f t="shared" si="432"/>
        <v>20640.813495490933</v>
      </c>
      <c r="N1792" s="17">
        <f t="shared" si="433"/>
        <v>6336729.7431157166</v>
      </c>
      <c r="O1792" s="17">
        <f t="shared" si="437"/>
        <v>35932096397.082603</v>
      </c>
      <c r="P1792" s="17">
        <f t="shared" si="434"/>
        <v>6336729.7431157166</v>
      </c>
      <c r="Q1792" s="17">
        <f>Q1791+P1792</f>
        <v>13869119640.255322</v>
      </c>
      <c r="AB1792">
        <f t="shared" si="426"/>
        <v>0</v>
      </c>
      <c r="AC1792">
        <f>IF(AB1792=1,"",E1792)</f>
        <v>30.5</v>
      </c>
      <c r="AD1792">
        <f t="shared" si="427"/>
        <v>8.4722222222222214</v>
      </c>
    </row>
    <row r="1793" spans="2:30" x14ac:dyDescent="0.35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435"/>
        <v>-0.58333333333333326</v>
      </c>
      <c r="G1793" s="17">
        <f t="shared" si="436"/>
        <v>-2.0999999999999996</v>
      </c>
      <c r="H1793" s="17">
        <f t="shared" si="428"/>
        <v>-167.99999999999997</v>
      </c>
      <c r="I1793" s="17">
        <f t="shared" si="429"/>
        <v>799.47500000000002</v>
      </c>
      <c r="J1793" s="17">
        <f t="shared" si="430"/>
        <v>9.5762281346450653</v>
      </c>
      <c r="K1793" s="17">
        <f t="shared" si="438"/>
        <v>2438105.0075325435</v>
      </c>
      <c r="L1793" s="17">
        <f t="shared" si="431"/>
        <v>641.05122813464504</v>
      </c>
      <c r="M1793" s="17">
        <f t="shared" si="432"/>
        <v>18141.749756210455</v>
      </c>
      <c r="N1793" s="17">
        <f t="shared" si="433"/>
        <v>5587658.9249128196</v>
      </c>
      <c r="O1793" s="17">
        <f t="shared" si="437"/>
        <v>35937684056.007515</v>
      </c>
      <c r="P1793" s="17">
        <f t="shared" si="434"/>
        <v>5587658.9249128196</v>
      </c>
      <c r="Q1793" s="17">
        <f>Q1792+P1793</f>
        <v>13874707299.180235</v>
      </c>
      <c r="AB1793">
        <f t="shared" si="426"/>
        <v>0</v>
      </c>
      <c r="AC1793">
        <f>IF(AB1793=1,"",E1793)</f>
        <v>28.3</v>
      </c>
      <c r="AD1793">
        <f t="shared" si="427"/>
        <v>7.8611111111111107</v>
      </c>
    </row>
    <row r="1794" spans="2:30" x14ac:dyDescent="0.35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435"/>
        <v>-0.54166666666666696</v>
      </c>
      <c r="G1794" s="17">
        <f t="shared" si="436"/>
        <v>-1.9500000000000011</v>
      </c>
      <c r="H1794" s="17">
        <f t="shared" si="428"/>
        <v>-156.00000000000009</v>
      </c>
      <c r="I1794" s="17">
        <f t="shared" si="429"/>
        <v>742.97500000000002</v>
      </c>
      <c r="J1794" s="17">
        <f t="shared" si="430"/>
        <v>8.2705255883487681</v>
      </c>
      <c r="K1794" s="17">
        <f t="shared" si="438"/>
        <v>2438700.2530581318</v>
      </c>
      <c r="L1794" s="17">
        <f t="shared" si="431"/>
        <v>595.24552558834864</v>
      </c>
      <c r="M1794" s="17">
        <f t="shared" si="432"/>
        <v>15654.957322973569</v>
      </c>
      <c r="N1794" s="17">
        <f t="shared" si="433"/>
        <v>4837381.8127988325</v>
      </c>
      <c r="O1794" s="17">
        <f t="shared" si="437"/>
        <v>35942521437.820313</v>
      </c>
      <c r="P1794" s="17">
        <f t="shared" si="434"/>
        <v>4837381.8127988325</v>
      </c>
      <c r="Q1794" s="17">
        <f>Q1793+P1794</f>
        <v>13879544680.993034</v>
      </c>
      <c r="AB1794">
        <f t="shared" si="426"/>
        <v>0</v>
      </c>
      <c r="AC1794">
        <f>IF(AB1794=1,"",E1794)</f>
        <v>26.3</v>
      </c>
      <c r="AD1794">
        <f t="shared" si="427"/>
        <v>7.3055555555555554</v>
      </c>
    </row>
    <row r="1795" spans="2:30" x14ac:dyDescent="0.35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435"/>
        <v>-0.5277777777777779</v>
      </c>
      <c r="G1795" s="17">
        <f t="shared" si="436"/>
        <v>-1.9000000000000004</v>
      </c>
      <c r="H1795" s="17">
        <f t="shared" si="428"/>
        <v>-152.00000000000003</v>
      </c>
      <c r="I1795" s="17">
        <f t="shared" si="429"/>
        <v>689.3</v>
      </c>
      <c r="J1795" s="17">
        <f t="shared" si="430"/>
        <v>7.1187094135802491</v>
      </c>
      <c r="K1795" s="17">
        <f t="shared" si="438"/>
        <v>2439244.6717675454</v>
      </c>
      <c r="L1795" s="17">
        <f t="shared" si="431"/>
        <v>544.41870941358025</v>
      </c>
      <c r="M1795" s="17">
        <f t="shared" si="432"/>
        <v>13283.816509691358</v>
      </c>
      <c r="N1795" s="17">
        <f t="shared" si="433"/>
        <v>4117983.1180043211</v>
      </c>
      <c r="O1795" s="17">
        <f t="shared" si="437"/>
        <v>35946639420.938316</v>
      </c>
      <c r="P1795" s="17">
        <f t="shared" si="434"/>
        <v>4117983.1180043211</v>
      </c>
      <c r="Q1795" s="17">
        <f>Q1794+P1795</f>
        <v>13883662664.111038</v>
      </c>
      <c r="AB1795">
        <f t="shared" si="426"/>
        <v>0</v>
      </c>
      <c r="AC1795">
        <f>IF(AB1795=1,"",E1795)</f>
        <v>24.4</v>
      </c>
      <c r="AD1795">
        <f t="shared" si="427"/>
        <v>6.7777777777777768</v>
      </c>
    </row>
    <row r="1796" spans="2:30" x14ac:dyDescent="0.35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435"/>
        <v>-0.54166666666666641</v>
      </c>
      <c r="G1796" s="17">
        <f t="shared" si="436"/>
        <v>-1.9499999999999993</v>
      </c>
      <c r="H1796" s="17">
        <f t="shared" si="428"/>
        <v>-155.99999999999991</v>
      </c>
      <c r="I1796" s="17">
        <f t="shared" si="429"/>
        <v>635.625</v>
      </c>
      <c r="J1796" s="17">
        <f t="shared" si="430"/>
        <v>6.0532226562500009</v>
      </c>
      <c r="K1796" s="17">
        <f t="shared" si="438"/>
        <v>2439730.3499902016</v>
      </c>
      <c r="L1796" s="17">
        <f t="shared" si="431"/>
        <v>485.67822265625011</v>
      </c>
      <c r="M1796" s="17">
        <f t="shared" si="432"/>
        <v>10927.760009765627</v>
      </c>
      <c r="N1796" s="17">
        <f t="shared" si="433"/>
        <v>3398533.3630371098</v>
      </c>
      <c r="O1796" s="17">
        <f t="shared" si="437"/>
        <v>35950037954.301353</v>
      </c>
      <c r="P1796" s="17">
        <f t="shared" si="434"/>
        <v>3398533.3630371098</v>
      </c>
      <c r="Q1796" s="17">
        <f>Q1795+P1796</f>
        <v>13887061197.474075</v>
      </c>
      <c r="AB1796">
        <f t="shared" si="426"/>
        <v>0</v>
      </c>
      <c r="AC1796">
        <f>IF(AB1796=1,"",E1796)</f>
        <v>22.5</v>
      </c>
      <c r="AD1796">
        <f t="shared" si="427"/>
        <v>6.25</v>
      </c>
    </row>
    <row r="1797" spans="2:30" x14ac:dyDescent="0.35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435"/>
        <v>-0.59722222222222232</v>
      </c>
      <c r="G1797" s="17">
        <f t="shared" si="436"/>
        <v>-2.1500000000000004</v>
      </c>
      <c r="H1797" s="17">
        <f t="shared" si="428"/>
        <v>-172.00000000000003</v>
      </c>
      <c r="I1797" s="17">
        <f t="shared" si="429"/>
        <v>579.125</v>
      </c>
      <c r="J1797" s="17">
        <f t="shared" si="430"/>
        <v>5.0249221161265449</v>
      </c>
      <c r="K1797" s="17">
        <f t="shared" si="438"/>
        <v>2440142.4999123178</v>
      </c>
      <c r="L1797" s="17">
        <f t="shared" si="431"/>
        <v>412.14992211612656</v>
      </c>
      <c r="M1797" s="17">
        <f t="shared" si="432"/>
        <v>8449.0734033805948</v>
      </c>
      <c r="N1797" s="17">
        <f t="shared" si="433"/>
        <v>2636110.9018547456</v>
      </c>
      <c r="O1797" s="17">
        <f t="shared" si="437"/>
        <v>35952674065.203209</v>
      </c>
      <c r="P1797" s="17">
        <f t="shared" si="434"/>
        <v>2636110.9018547456</v>
      </c>
      <c r="Q1797" s="17">
        <f>Q1796+P1797</f>
        <v>13889697308.375931</v>
      </c>
      <c r="AB1797">
        <f t="shared" si="426"/>
        <v>0</v>
      </c>
      <c r="AC1797">
        <f>IF(AB1797=1,"",E1797)</f>
        <v>20.5</v>
      </c>
      <c r="AD1797">
        <f t="shared" si="427"/>
        <v>5.6944444444444446</v>
      </c>
    </row>
    <row r="1798" spans="2:30" x14ac:dyDescent="0.35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435"/>
        <v>-0.69444444444444442</v>
      </c>
      <c r="G1798" s="17">
        <f t="shared" si="436"/>
        <v>-2.5</v>
      </c>
      <c r="H1798" s="17">
        <f t="shared" si="428"/>
        <v>-200</v>
      </c>
      <c r="I1798" s="17">
        <f t="shared" si="429"/>
        <v>514.15</v>
      </c>
      <c r="J1798" s="17">
        <f t="shared" si="430"/>
        <v>3.9606310570987655</v>
      </c>
      <c r="K1798" s="17">
        <f t="shared" si="438"/>
        <v>2440460.6105433749</v>
      </c>
      <c r="L1798" s="17">
        <f t="shared" si="431"/>
        <v>318.11063105709871</v>
      </c>
      <c r="M1798" s="17">
        <f t="shared" si="432"/>
        <v>5789.6134852391961</v>
      </c>
      <c r="N1798" s="17">
        <f t="shared" si="433"/>
        <v>1812149.0208798684</v>
      </c>
      <c r="O1798" s="17">
        <f t="shared" si="437"/>
        <v>35954486214.224091</v>
      </c>
      <c r="P1798" s="17">
        <f t="shared" si="434"/>
        <v>1812149.0208798684</v>
      </c>
      <c r="Q1798" s="17">
        <f>Q1797+P1798</f>
        <v>13891509457.396811</v>
      </c>
      <c r="AB1798">
        <f t="shared" si="426"/>
        <v>0</v>
      </c>
      <c r="AC1798">
        <f>IF(AB1798=1,"",E1798)</f>
        <v>18.2</v>
      </c>
      <c r="AD1798">
        <f t="shared" si="427"/>
        <v>5.0555555555555554</v>
      </c>
    </row>
    <row r="1799" spans="2:30" x14ac:dyDescent="0.35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435"/>
        <v>-0.8194444444444442</v>
      </c>
      <c r="G1799" s="17">
        <f t="shared" si="436"/>
        <v>-2.9499999999999993</v>
      </c>
      <c r="H1799" s="17">
        <f t="shared" si="428"/>
        <v>-235.99999999999994</v>
      </c>
      <c r="I1799" s="17">
        <f t="shared" si="429"/>
        <v>437.875</v>
      </c>
      <c r="J1799" s="17">
        <f t="shared" si="430"/>
        <v>2.8726651716820992</v>
      </c>
      <c r="K1799" s="17">
        <f t="shared" si="438"/>
        <v>2440665.3582085464</v>
      </c>
      <c r="L1799" s="17">
        <f t="shared" si="431"/>
        <v>204.74766517168214</v>
      </c>
      <c r="M1799" s="17">
        <f t="shared" si="432"/>
        <v>3173.5888101610731</v>
      </c>
      <c r="N1799" s="17">
        <f t="shared" si="433"/>
        <v>996506.88639057695</v>
      </c>
      <c r="O1799" s="17">
        <f t="shared" si="437"/>
        <v>35955482721.110481</v>
      </c>
      <c r="P1799" s="17">
        <f t="shared" si="434"/>
        <v>996506.88639057695</v>
      </c>
      <c r="Q1799" s="17">
        <f>Q1798+P1799</f>
        <v>13892505964.283201</v>
      </c>
      <c r="AB1799">
        <f t="shared" si="426"/>
        <v>0</v>
      </c>
      <c r="AC1799">
        <f>IF(AB1799=1,"",E1799)</f>
        <v>15.5</v>
      </c>
      <c r="AD1799">
        <f t="shared" si="427"/>
        <v>4.3055555555555554</v>
      </c>
    </row>
    <row r="1800" spans="2:30" x14ac:dyDescent="0.35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435"/>
        <v>-0.94444444444444453</v>
      </c>
      <c r="G1800" s="17">
        <f t="shared" si="436"/>
        <v>-3.4000000000000004</v>
      </c>
      <c r="H1800" s="17">
        <f t="shared" si="428"/>
        <v>-272</v>
      </c>
      <c r="I1800" s="17">
        <f t="shared" si="429"/>
        <v>347.47500000000002</v>
      </c>
      <c r="J1800" s="17">
        <f t="shared" si="430"/>
        <v>1.8089719618055562</v>
      </c>
      <c r="K1800" s="17">
        <f t="shared" si="438"/>
        <v>2440742.642180508</v>
      </c>
      <c r="L1800" s="17">
        <f t="shared" si="431"/>
        <v>77.283971961805577</v>
      </c>
      <c r="M1800" s="17">
        <f t="shared" si="432"/>
        <v>950.5928551302087</v>
      </c>
      <c r="N1800" s="17">
        <f t="shared" si="433"/>
        <v>299436.74936601572</v>
      </c>
      <c r="O1800" s="17">
        <f t="shared" si="437"/>
        <v>35955782157.859848</v>
      </c>
      <c r="P1800" s="17">
        <f t="shared" si="434"/>
        <v>299436.74936601572</v>
      </c>
      <c r="Q1800" s="17">
        <f>Q1799+P1800</f>
        <v>13892805401.032568</v>
      </c>
      <c r="AB1800">
        <f t="shared" ref="AB1800:AB1808" si="439">IF(E1800&lt;1,1,0)</f>
        <v>0</v>
      </c>
      <c r="AC1800">
        <f>IF(AB1800=1,"",E1800)</f>
        <v>12.3</v>
      </c>
      <c r="AD1800">
        <f>E1800/3.6</f>
        <v>3.416666666666667</v>
      </c>
    </row>
    <row r="1801" spans="2:30" x14ac:dyDescent="0.35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435"/>
        <v>-0.98611111111111116</v>
      </c>
      <c r="G1801" s="17">
        <f t="shared" si="436"/>
        <v>-3.5500000000000003</v>
      </c>
      <c r="H1801" s="17">
        <f t="shared" ref="H1801:H1808" si="440">288*F1801</f>
        <v>-284</v>
      </c>
      <c r="I1801" s="17">
        <f t="shared" ref="I1801:I1808" si="441">28.25*E1801</f>
        <v>245.77499999999998</v>
      </c>
      <c r="J1801" s="17">
        <f t="shared" ref="J1801:J1808" si="442">0.5*1.225*((E1801*(1000/3600))^2)*0.46*0.55</f>
        <v>0.9050240451388889</v>
      </c>
      <c r="K1801" s="17">
        <f t="shared" si="438"/>
        <v>2440705.3222045531</v>
      </c>
      <c r="L1801" s="17">
        <f t="shared" ref="L1801:L1808" si="443">H1801+I1801+J1801</f>
        <v>-37.319975954861135</v>
      </c>
      <c r="M1801" s="17">
        <f t="shared" ref="M1801:M1808" si="444">L1801*E1801</f>
        <v>-324.68379080729187</v>
      </c>
      <c r="N1801" s="17">
        <f t="shared" ref="N1801:N1808" si="445">M1801*D1801</f>
        <v>-102600.07789510423</v>
      </c>
      <c r="O1801" s="17">
        <f t="shared" si="437"/>
        <v>35955679557.781952</v>
      </c>
      <c r="P1801" s="17">
        <f t="shared" ref="P1801:P1808" si="446">IF(N1801&lt;N1800, N1801, "")</f>
        <v>-102600.07789510423</v>
      </c>
      <c r="Q1801" s="17">
        <f>Q1800+P1801</f>
        <v>13892702800.954674</v>
      </c>
      <c r="AB1801">
        <f t="shared" si="439"/>
        <v>0</v>
      </c>
      <c r="AC1801">
        <f>IF(AB1801=1,"",E1801)</f>
        <v>8.6999999999999993</v>
      </c>
      <c r="AD1801">
        <f>E1801/3.6</f>
        <v>2.4166666666666665</v>
      </c>
    </row>
    <row r="1802" spans="2:30" x14ac:dyDescent="0.35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7" si="447">($E1803-$E1801)/2/3.6</f>
        <v>-1.2083333333333333</v>
      </c>
      <c r="G1802" s="17">
        <f t="shared" ref="G1802:G1808" si="448">($E1803-$E1801)/2</f>
        <v>-4.3499999999999996</v>
      </c>
      <c r="H1802" s="17">
        <f t="shared" si="440"/>
        <v>-348</v>
      </c>
      <c r="I1802" s="17">
        <f t="shared" si="441"/>
        <v>146.9</v>
      </c>
      <c r="J1802" s="17">
        <f t="shared" si="442"/>
        <v>0.32331682098765441</v>
      </c>
      <c r="K1802" s="17">
        <f t="shared" si="438"/>
        <v>2440504.5455213739</v>
      </c>
      <c r="L1802" s="17">
        <f t="shared" si="443"/>
        <v>-200.77668317901234</v>
      </c>
      <c r="M1802" s="17">
        <f t="shared" si="444"/>
        <v>-1044.0387525308643</v>
      </c>
      <c r="N1802" s="17">
        <f t="shared" si="445"/>
        <v>-330960.28455228399</v>
      </c>
      <c r="O1802" s="17">
        <f t="shared" ref="O1802:O1808" si="449">(M1802*D1802)+O1801</f>
        <v>35955348597.497398</v>
      </c>
      <c r="P1802" s="17">
        <f t="shared" si="446"/>
        <v>-330960.28455228399</v>
      </c>
      <c r="Q1802" s="17">
        <f>Q1801+P1802</f>
        <v>13892371840.670122</v>
      </c>
      <c r="AB1802">
        <f t="shared" si="439"/>
        <v>0</v>
      </c>
      <c r="AC1802">
        <f>IF(AB1802=1,"",E1802)</f>
        <v>5.2</v>
      </c>
      <c r="AD1802">
        <f>E1802/3.6</f>
        <v>1.4444444444444444</v>
      </c>
    </row>
    <row r="1803" spans="2:30" x14ac:dyDescent="0.35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447"/>
        <v>-0.72222222222222221</v>
      </c>
      <c r="G1803" s="17">
        <f t="shared" si="448"/>
        <v>-2.6</v>
      </c>
      <c r="H1803" s="17">
        <f t="shared" si="440"/>
        <v>-208</v>
      </c>
      <c r="I1803" s="17">
        <f t="shared" si="441"/>
        <v>0</v>
      </c>
      <c r="J1803" s="17">
        <f t="shared" si="442"/>
        <v>0</v>
      </c>
      <c r="K1803" s="17">
        <f t="shared" si="438"/>
        <v>2440296.5455213739</v>
      </c>
      <c r="L1803" s="17">
        <f t="shared" si="443"/>
        <v>-208</v>
      </c>
      <c r="M1803" s="17">
        <f t="shared" si="444"/>
        <v>0</v>
      </c>
      <c r="N1803" s="17">
        <f t="shared" si="445"/>
        <v>0</v>
      </c>
      <c r="O1803" s="17">
        <f t="shared" si="449"/>
        <v>35955348597.497398</v>
      </c>
      <c r="P1803" s="17" t="str">
        <f t="shared" si="446"/>
        <v/>
      </c>
      <c r="Q1803" s="17">
        <f>Q1802</f>
        <v>13892371840.670122</v>
      </c>
      <c r="AB1803">
        <f t="shared" si="439"/>
        <v>1</v>
      </c>
      <c r="AC1803" t="str">
        <f>IF(AB1803=1,"",E1803)</f>
        <v/>
      </c>
      <c r="AD1803">
        <f>E1803/3.6</f>
        <v>0</v>
      </c>
    </row>
    <row r="1804" spans="2:30" x14ac:dyDescent="0.35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447"/>
        <v>0</v>
      </c>
      <c r="G1804" s="17">
        <f t="shared" si="448"/>
        <v>0</v>
      </c>
      <c r="H1804" s="17">
        <f t="shared" si="440"/>
        <v>0</v>
      </c>
      <c r="I1804" s="17">
        <f t="shared" si="441"/>
        <v>0</v>
      </c>
      <c r="J1804" s="17">
        <f t="shared" si="442"/>
        <v>0</v>
      </c>
      <c r="K1804" s="17">
        <f t="shared" si="438"/>
        <v>2440296.5455213739</v>
      </c>
      <c r="L1804" s="17">
        <f t="shared" si="443"/>
        <v>0</v>
      </c>
      <c r="M1804" s="17">
        <f t="shared" si="444"/>
        <v>0</v>
      </c>
      <c r="N1804" s="17">
        <f t="shared" si="445"/>
        <v>0</v>
      </c>
      <c r="O1804" s="17">
        <f t="shared" si="449"/>
        <v>35955348597.497398</v>
      </c>
      <c r="P1804" s="17" t="str">
        <f t="shared" si="446"/>
        <v/>
      </c>
      <c r="Q1804" s="17">
        <f t="shared" ref="Q1804:Q1808" si="450">Q1803</f>
        <v>13892371840.670122</v>
      </c>
      <c r="AB1804">
        <f t="shared" si="439"/>
        <v>1</v>
      </c>
      <c r="AC1804" t="str">
        <f>IF(AB1804=1,"",E1804)</f>
        <v/>
      </c>
      <c r="AD1804">
        <f>E1804/3.6</f>
        <v>0</v>
      </c>
    </row>
    <row r="1805" spans="2:30" x14ac:dyDescent="0.35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447"/>
        <v>0</v>
      </c>
      <c r="G1805" s="17">
        <f t="shared" si="448"/>
        <v>0</v>
      </c>
      <c r="H1805" s="17">
        <f t="shared" si="440"/>
        <v>0</v>
      </c>
      <c r="I1805" s="17">
        <f t="shared" si="441"/>
        <v>0</v>
      </c>
      <c r="J1805" s="17">
        <f t="shared" si="442"/>
        <v>0</v>
      </c>
      <c r="K1805" s="17">
        <f t="shared" si="438"/>
        <v>2440296.5455213739</v>
      </c>
      <c r="L1805" s="17">
        <f t="shared" si="443"/>
        <v>0</v>
      </c>
      <c r="M1805" s="17">
        <f t="shared" si="444"/>
        <v>0</v>
      </c>
      <c r="N1805" s="17">
        <f t="shared" si="445"/>
        <v>0</v>
      </c>
      <c r="O1805" s="17">
        <f t="shared" si="449"/>
        <v>35955348597.497398</v>
      </c>
      <c r="P1805" s="17" t="str">
        <f t="shared" si="446"/>
        <v/>
      </c>
      <c r="Q1805" s="17">
        <f t="shared" si="450"/>
        <v>13892371840.670122</v>
      </c>
      <c r="AB1805">
        <f t="shared" si="439"/>
        <v>1</v>
      </c>
      <c r="AC1805" t="str">
        <f>IF(AB1805=1,"",E1805)</f>
        <v/>
      </c>
      <c r="AD1805">
        <f>E1805/3.6</f>
        <v>0</v>
      </c>
    </row>
    <row r="1806" spans="2:30" x14ac:dyDescent="0.35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447"/>
        <v>0</v>
      </c>
      <c r="G1806" s="17">
        <f t="shared" si="448"/>
        <v>0</v>
      </c>
      <c r="H1806" s="17">
        <f t="shared" si="440"/>
        <v>0</v>
      </c>
      <c r="I1806" s="17">
        <f t="shared" si="441"/>
        <v>0</v>
      </c>
      <c r="J1806" s="17">
        <f t="shared" si="442"/>
        <v>0</v>
      </c>
      <c r="K1806" s="17">
        <f t="shared" si="438"/>
        <v>2440296.5455213739</v>
      </c>
      <c r="L1806" s="17">
        <f t="shared" si="443"/>
        <v>0</v>
      </c>
      <c r="M1806" s="17">
        <f t="shared" si="444"/>
        <v>0</v>
      </c>
      <c r="N1806" s="17">
        <f t="shared" si="445"/>
        <v>0</v>
      </c>
      <c r="O1806" s="17">
        <f t="shared" si="449"/>
        <v>35955348597.497398</v>
      </c>
      <c r="P1806" s="17" t="str">
        <f t="shared" si="446"/>
        <v/>
      </c>
      <c r="Q1806" s="17">
        <f t="shared" si="450"/>
        <v>13892371840.670122</v>
      </c>
      <c r="AB1806">
        <f t="shared" si="439"/>
        <v>1</v>
      </c>
      <c r="AC1806" t="str">
        <f>IF(AB1806=1,"",E1806)</f>
        <v/>
      </c>
      <c r="AD1806">
        <f>E1806/3.6</f>
        <v>0</v>
      </c>
    </row>
    <row r="1807" spans="2:30" x14ac:dyDescent="0.35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447"/>
        <v>0</v>
      </c>
      <c r="G1807" s="17">
        <f t="shared" si="448"/>
        <v>0</v>
      </c>
      <c r="H1807" s="17">
        <f t="shared" si="440"/>
        <v>0</v>
      </c>
      <c r="I1807" s="17">
        <f t="shared" si="441"/>
        <v>0</v>
      </c>
      <c r="J1807" s="17">
        <f t="shared" si="442"/>
        <v>0</v>
      </c>
      <c r="K1807" s="17">
        <f t="shared" si="438"/>
        <v>2440296.5455213739</v>
      </c>
      <c r="L1807" s="17">
        <f t="shared" si="443"/>
        <v>0</v>
      </c>
      <c r="M1807" s="17">
        <f t="shared" si="444"/>
        <v>0</v>
      </c>
      <c r="N1807" s="17">
        <f t="shared" si="445"/>
        <v>0</v>
      </c>
      <c r="O1807" s="17">
        <f t="shared" si="449"/>
        <v>35955348597.497398</v>
      </c>
      <c r="P1807" s="17" t="str">
        <f t="shared" si="446"/>
        <v/>
      </c>
      <c r="Q1807" s="17">
        <f t="shared" si="450"/>
        <v>13892371840.670122</v>
      </c>
      <c r="AB1807">
        <f t="shared" si="439"/>
        <v>1</v>
      </c>
      <c r="AC1807" t="str">
        <f>IF(AB1807=1,"",E1807)</f>
        <v/>
      </c>
      <c r="AD1807">
        <f>E1807/3.6</f>
        <v>0</v>
      </c>
    </row>
    <row r="1808" spans="2:30" x14ac:dyDescent="0.35">
      <c r="B1808" s="7" t="s">
        <v>54</v>
      </c>
      <c r="C1808" s="7">
        <v>1800</v>
      </c>
      <c r="D1808" s="7">
        <v>323</v>
      </c>
      <c r="E1808" s="13">
        <v>0</v>
      </c>
      <c r="F1808" s="17">
        <f>($E1809-$E1807)/2/3.6</f>
        <v>0</v>
      </c>
      <c r="G1808" s="17">
        <f t="shared" si="448"/>
        <v>0</v>
      </c>
      <c r="H1808" s="17">
        <f t="shared" si="440"/>
        <v>0</v>
      </c>
      <c r="I1808" s="17">
        <f t="shared" si="441"/>
        <v>0</v>
      </c>
      <c r="J1808" s="17">
        <f t="shared" si="442"/>
        <v>0</v>
      </c>
      <c r="K1808" s="17">
        <f t="shared" si="438"/>
        <v>2440296.5455213739</v>
      </c>
      <c r="L1808" s="17">
        <f t="shared" si="443"/>
        <v>0</v>
      </c>
      <c r="M1808" s="17">
        <f t="shared" si="444"/>
        <v>0</v>
      </c>
      <c r="N1808" s="17">
        <f t="shared" si="445"/>
        <v>0</v>
      </c>
      <c r="O1808" s="17">
        <f t="shared" si="449"/>
        <v>35955348597.497398</v>
      </c>
      <c r="P1808" s="17" t="str">
        <f t="shared" si="446"/>
        <v/>
      </c>
      <c r="Q1808" s="17">
        <f t="shared" si="450"/>
        <v>13892371840.670122</v>
      </c>
      <c r="AB1808">
        <f t="shared" si="439"/>
        <v>1</v>
      </c>
      <c r="AC1808" t="str">
        <f>IF(AB1808=1,"",E1808)</f>
        <v/>
      </c>
      <c r="AD1808">
        <f>E1808/3.6</f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53125" defaultRowHeight="14.5" x14ac:dyDescent="0.35"/>
  <cols>
    <col min="2" max="2" width="15.1796875" bestFit="1" customWidth="1"/>
    <col min="5" max="5" width="13.1796875" customWidth="1"/>
    <col min="6" max="6" width="13.81640625" customWidth="1"/>
    <col min="7" max="7" width="13.7265625" customWidth="1"/>
  </cols>
  <sheetData>
    <row r="2" spans="2:20" x14ac:dyDescent="0.35">
      <c r="B2" s="15" t="s">
        <v>55</v>
      </c>
      <c r="C2" s="15" t="s">
        <v>56</v>
      </c>
    </row>
    <row r="4" spans="2:20" x14ac:dyDescent="0.35">
      <c r="B4" s="15" t="s">
        <v>26</v>
      </c>
    </row>
    <row r="6" spans="2:20" ht="43.5" x14ac:dyDescent="0.35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5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5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5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5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5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5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5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5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5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5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5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5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5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5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5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5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5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5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5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5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5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5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5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5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5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5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5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5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5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5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5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5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5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5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5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5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5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5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5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5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5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5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5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5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5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5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5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5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5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5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5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5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5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5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5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5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5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5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5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5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5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5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5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5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5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5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5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5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5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5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5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5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5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5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5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5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5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5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5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5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5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5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5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5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5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5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5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5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5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5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5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5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5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5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5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5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5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5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5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5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5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5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5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5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5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5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5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5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5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5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5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5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5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5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5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5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5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5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5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5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5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5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5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5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5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5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5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5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5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5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5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5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5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5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5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5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5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5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5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5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5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5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5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5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5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5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5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5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5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5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5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5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5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5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5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5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5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5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5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5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5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5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5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5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5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5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5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5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5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5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5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5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5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5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5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5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5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5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5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5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5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5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5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5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5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5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5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5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5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5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5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5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5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5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5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5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5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5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5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5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5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5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5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5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5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5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5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5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5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5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5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5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5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5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5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5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5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5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5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5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5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5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5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5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5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5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5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5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5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5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5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5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5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5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5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5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5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5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5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5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5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5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5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5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5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5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5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5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5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5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5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5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5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5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5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5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5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5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5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5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5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5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5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5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5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5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5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5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5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5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5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5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5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5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5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5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5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5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5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5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5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5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5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5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5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5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5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5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5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5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5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5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5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5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5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5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5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5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5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5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5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5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5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5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5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5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5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5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5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5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5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5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5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5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5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5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5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5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5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5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5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5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5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5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5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5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5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5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5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5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5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5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5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5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5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5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5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5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5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5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5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5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5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5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5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5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5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5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5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5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5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5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5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5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5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5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5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5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5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5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5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5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5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5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5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5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5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5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5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5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5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5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5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5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5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5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5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5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5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5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5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5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5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5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5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5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5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5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5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5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5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5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5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5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5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5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5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5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5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5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5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5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5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5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5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5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5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5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5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5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5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5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5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5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5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5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5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5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5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5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5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5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5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5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5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5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5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5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5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5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5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5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5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5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5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5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5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5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5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5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5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5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5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5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5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5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5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5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5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5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5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5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5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5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5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5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5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5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5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5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5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5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5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5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5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5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5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5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5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5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5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5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5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5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5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5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5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5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5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5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5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5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5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5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5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5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5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5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5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5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5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5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5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5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5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5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5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5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5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5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5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5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5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5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5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5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5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5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5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5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5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5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5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5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5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5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5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5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5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5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5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5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5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5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5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5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5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5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5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5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5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5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5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5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5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5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5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5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5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5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5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5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5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5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5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5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5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5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5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5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5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5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5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5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5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5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5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5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5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5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5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5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5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5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5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5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5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5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5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5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5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5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5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5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5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5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5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5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5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5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5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5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5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5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5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5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5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5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5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5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5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5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5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5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5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5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5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5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5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5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5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5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5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5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5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5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5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5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5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5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5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5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5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5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5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5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5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5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5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5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5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5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5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5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5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5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5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5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5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5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5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5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5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5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5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5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5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5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5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5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5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5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5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5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5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5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5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5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5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5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5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5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5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5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5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5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5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5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5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5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5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5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5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5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5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5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5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5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5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5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5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5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5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5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5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5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5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5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5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5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5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5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5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5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5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5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5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5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5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5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5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5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5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5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5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5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5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5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5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5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5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5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5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5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5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5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5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5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5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5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5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5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5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5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5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5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5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5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5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5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5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5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5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5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5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5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5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5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5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5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5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5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5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5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5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5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5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5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5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5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5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5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5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5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5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5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5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5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5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5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5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5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5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5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5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5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5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5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5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5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5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5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5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5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5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5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5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5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5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5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5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5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5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5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5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5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5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5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5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5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5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5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5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5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5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5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5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5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5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5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5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5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5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5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5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5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5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5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5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5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5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5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5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5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5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5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5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5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5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5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5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5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5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5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5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5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5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5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5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5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5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5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5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5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5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5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5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5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5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5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5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5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5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5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5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5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5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5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5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5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5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5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5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5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5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5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5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5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5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5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5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5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5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5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5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5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5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5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5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5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5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5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5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5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5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5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5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5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5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5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5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5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5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5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5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5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5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5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5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5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5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5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5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5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5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5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5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5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5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5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5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5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5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5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5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5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5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5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5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5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5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5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5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5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5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5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5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5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5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5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5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5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5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5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5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5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5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5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5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5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5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5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5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5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5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5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5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5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5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5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5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5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5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5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5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5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5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5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5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5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5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5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5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5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5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5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5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5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5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5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5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5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5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5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5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5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5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5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5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5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5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5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5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5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5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5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5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5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5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5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5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5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5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5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5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5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5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5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5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5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5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5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5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5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5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5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5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5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5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5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5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5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5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5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5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5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5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5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5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5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5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5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5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5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5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5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5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5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5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5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5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5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5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5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5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5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5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5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5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5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5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5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5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5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5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5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5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5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5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5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5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5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5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5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5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5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5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5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5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5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5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5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5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5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5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5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5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5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5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5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5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5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5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5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5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5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5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5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5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5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5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5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5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5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5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5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5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5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5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5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5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5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5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5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5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5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5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5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5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5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5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5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5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5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5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5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5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5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5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5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5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5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5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5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5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5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5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5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5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5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5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5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5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5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5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5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5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5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5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5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5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5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5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5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5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5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5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5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5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5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5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5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5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5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5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5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5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5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5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5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5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5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5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5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5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5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5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5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5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5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5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5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5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5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5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5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5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5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5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5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5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5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5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5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5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5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5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5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5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5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5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5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5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5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5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5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5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5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5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5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5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5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5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5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5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5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5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5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5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5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5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5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5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5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5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5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5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5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5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5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5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5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5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5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5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5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5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5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5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5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5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5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5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5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5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5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5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5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5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5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5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5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5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5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5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5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5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5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5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5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5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5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5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5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5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5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5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5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5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5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5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5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5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5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5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5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5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5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5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5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5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5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5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5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5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5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5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5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5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5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5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5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5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5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5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5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5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5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5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5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5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5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5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5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5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5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5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5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5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5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5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5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5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5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5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5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5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5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5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5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5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5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5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5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5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5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5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5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5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5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5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5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5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5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5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5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5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5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5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5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5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5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5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53125" defaultRowHeight="14.5" x14ac:dyDescent="0.35"/>
  <cols>
    <col min="2" max="2" width="15.1796875" bestFit="1" customWidth="1"/>
    <col min="5" max="5" width="13.453125" customWidth="1"/>
    <col min="6" max="7" width="13.81640625" customWidth="1"/>
  </cols>
  <sheetData>
    <row r="2" spans="2:20" x14ac:dyDescent="0.35">
      <c r="B2" s="15" t="s">
        <v>59</v>
      </c>
      <c r="C2" s="15" t="s">
        <v>2</v>
      </c>
    </row>
    <row r="3" spans="2:20" x14ac:dyDescent="0.35">
      <c r="B3" s="15"/>
    </row>
    <row r="4" spans="2:20" x14ac:dyDescent="0.35">
      <c r="B4" s="15" t="s">
        <v>26</v>
      </c>
    </row>
    <row r="6" spans="2:20" ht="43.5" x14ac:dyDescent="0.35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5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5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5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5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5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5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5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5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5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5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5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5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5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5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5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5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5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5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5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5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5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5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5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5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5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5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5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5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5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5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5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5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5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5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5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5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5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5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5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5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5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5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5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5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5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5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5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5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5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5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5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5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5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5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5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5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5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5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5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5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5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5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5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5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5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5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5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5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5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5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5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5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5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5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5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5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5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5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5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5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5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5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5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5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5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5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5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5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5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5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5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5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5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5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5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5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5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5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5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5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5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5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5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5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5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5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5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5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5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5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5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5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5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5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5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5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5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5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5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5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5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5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5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5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5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5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5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5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5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5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5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5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5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5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5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5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5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5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5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5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5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5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5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5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5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5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5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5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5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5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5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5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5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5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5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5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5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5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5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5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5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5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5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5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5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5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5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5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5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5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5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5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5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5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5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5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5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5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5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5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5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5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5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5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5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5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5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5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5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5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5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5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5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5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5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5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5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5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5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5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5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5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5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5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5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5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5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5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5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5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5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5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5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5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5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5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5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5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5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5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5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5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5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5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5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5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5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5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5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5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5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5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5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5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5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5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5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5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5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5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5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5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5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5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5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5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5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5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5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5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5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5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5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5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5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5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5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5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5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5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5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5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5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5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5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5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5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5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5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5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5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5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5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5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5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5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5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5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5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5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5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5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5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5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5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5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5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5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5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5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5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5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5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5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5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5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5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5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5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5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5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5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5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5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5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5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5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5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5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5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5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5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5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5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5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5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5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5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5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5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5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5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5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5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5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5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5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5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5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5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5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5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5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5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5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5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5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5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5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5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5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5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5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5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5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5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5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5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5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5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5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5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5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5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5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5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5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5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5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5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5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5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5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5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5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5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5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5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5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5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5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5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5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5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5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5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5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5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5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5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5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5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5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5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5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5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5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5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5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5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5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5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5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5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5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5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5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5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5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5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5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5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5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5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5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5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5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5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5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5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5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5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5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5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5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5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5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5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5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5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5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5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5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5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5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5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5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5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5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5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5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5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5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5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5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5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5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5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5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5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5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5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5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5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5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5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5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5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5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5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5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5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5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5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5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5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5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5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5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5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5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5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5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5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5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5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5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5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5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5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5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5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5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5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5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5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5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5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5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5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5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5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5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5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5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5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5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5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5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5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5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5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5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5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5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5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5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5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5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5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5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5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5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5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5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5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5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5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5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5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5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5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5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5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5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5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5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5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5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5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5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5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5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5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5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5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5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5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5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5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5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5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5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5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5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5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5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5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5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5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5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5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5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5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5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5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5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5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5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5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5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5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5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5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5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5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5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5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5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5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5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5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5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5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5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5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5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5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5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5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5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5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5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5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5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5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5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5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5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5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5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5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5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5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5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5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5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5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5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5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5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5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5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5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5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5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5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5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5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5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5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5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5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5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5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5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5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5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5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5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5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5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5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5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5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5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5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5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5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5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5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5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5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5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5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5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5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5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5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5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5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5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5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5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5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5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5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5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5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5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5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5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5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5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5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5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5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5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5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5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5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5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5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5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5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5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5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5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5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5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5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5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5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5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5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5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5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5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5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5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5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5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5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5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5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5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5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5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5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5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5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5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5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5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5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5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5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5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5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5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5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5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5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5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5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5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5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5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5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5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5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5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5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5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5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5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5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5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5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5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5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5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5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5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5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5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5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5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5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5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5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5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5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5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5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5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5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5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5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5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5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5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5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5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5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5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5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5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5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5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5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5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5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5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5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5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5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5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5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5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5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5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5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5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5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5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5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5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5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5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5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5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5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5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5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5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5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5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5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5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5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5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5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5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5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5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5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5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5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5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5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5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5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5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5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5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5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5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5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5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5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5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5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5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5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5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5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5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5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5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5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5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5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5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5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5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5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5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5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5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5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5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5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5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5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5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5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5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5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5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5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5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5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5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5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5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5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5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5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5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5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5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5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5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5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5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5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5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5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5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5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5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5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5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5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5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5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5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5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5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5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5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5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5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5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5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5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5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5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5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5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5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5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5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5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5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5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5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5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5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5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5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5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5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5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5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5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53125" defaultRowHeight="14.5" x14ac:dyDescent="0.3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infopath/2007/PartnerControls"/>
    <ds:schemaRef ds:uri="1684eeaa-63d5-4a8a-805f-2a73dd5a7c6a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elements/1.1/"/>
    <ds:schemaRef ds:uri="224cecc8-5b1a-4f4b-aa1d-4508502f11c0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Sam Stainsby (2305051)</cp:lastModifiedBy>
  <cp:revision/>
  <dcterms:created xsi:type="dcterms:W3CDTF">2012-04-02T09:52:13Z</dcterms:created>
  <dcterms:modified xsi:type="dcterms:W3CDTF">2025-07-19T22:38:35Z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