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j.ceglarz\Downloads\"/>
    </mc:Choice>
  </mc:AlternateContent>
  <xr:revisionPtr revIDLastSave="0" documentId="13_ncr:1_{ADE01C71-6ADF-4816-951D-99AC5617864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art 1 - May21 Cohort" sheetId="7" r:id="rId1"/>
    <sheet name="Part 2 - May21 Cohort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7" l="1"/>
  <c r="K6" i="7"/>
  <c r="K7" i="7"/>
  <c r="K8" i="7"/>
  <c r="K9" i="7"/>
  <c r="K10" i="7"/>
  <c r="K11" i="7"/>
  <c r="K4" i="7"/>
  <c r="J5" i="7"/>
  <c r="J6" i="7"/>
  <c r="J7" i="7"/>
  <c r="J8" i="7"/>
  <c r="J9" i="7"/>
  <c r="J10" i="7"/>
  <c r="J11" i="7"/>
  <c r="J4" i="7"/>
  <c r="L5" i="7"/>
  <c r="L6" i="7"/>
  <c r="L7" i="7"/>
  <c r="L8" i="7"/>
  <c r="L9" i="7"/>
  <c r="L10" i="7"/>
  <c r="L11" i="7"/>
  <c r="L4" i="7"/>
</calcChain>
</file>

<file path=xl/sharedStrings.xml><?xml version="1.0" encoding="utf-8"?>
<sst xmlns="http://schemas.openxmlformats.org/spreadsheetml/2006/main" count="52" uniqueCount="25">
  <si>
    <t>ACCA6020</t>
  </si>
  <si>
    <t>Student Name</t>
  </si>
  <si>
    <t>Student No.</t>
  </si>
  <si>
    <t>Aleksandar Kushlev</t>
  </si>
  <si>
    <t>Cristian Bitca</t>
  </si>
  <si>
    <t xml:space="preserve">Cristian Paraschiv </t>
  </si>
  <si>
    <t xml:space="preserve">Florin-Cristian Matic </t>
  </si>
  <si>
    <t>Ivan Naydenov</t>
  </si>
  <si>
    <t>Mircea Crucianu</t>
  </si>
  <si>
    <t>Robert Radu</t>
  </si>
  <si>
    <t>Valentin Blazhev</t>
  </si>
  <si>
    <t>Report (55%)</t>
  </si>
  <si>
    <t>Final Viva (20%)</t>
  </si>
  <si>
    <t>Poster Exhibition (10%)</t>
  </si>
  <si>
    <t>1st
Marker (%)</t>
  </si>
  <si>
    <t>2nd
Marker (%)</t>
  </si>
  <si>
    <t>Agreed 
(%)</t>
  </si>
  <si>
    <t>Agreed
(%)</t>
  </si>
  <si>
    <t>Interim Viva (10%)</t>
  </si>
  <si>
    <t>Proposal (5%)</t>
  </si>
  <si>
    <t>Combined 
(10% + 5%)</t>
  </si>
  <si>
    <t>Independent Project - Part 1 (May21 Cohort)</t>
  </si>
  <si>
    <t xml:space="preserve">Combination of Agreed </t>
  </si>
  <si>
    <t>Independent Project - Part 2 (May21 Cohort)</t>
  </si>
  <si>
    <t>Totals (100% incl. Previous Tasks)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</si>
</sst>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sz val="10"/>
      <color rgb="FFFF0000"/>
      <name val="Verdana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17" xfId="0" applyBorder="1"/>
    <xf numFmtId="0" fontId="0" fillId="0" borderId="18" xfId="0" applyBorder="1"/>
    <xf numFmtId="0" fontId="0" fillId="2" borderId="11" xfId="0" applyFill="1" applyBorder="1"/>
    <xf numFmtId="0" fontId="0" fillId="2" borderId="5" xfId="0" applyFill="1" applyBorder="1"/>
    <xf numFmtId="0" fontId="0" fillId="2" borderId="8" xfId="0" applyFill="1" applyBorder="1"/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0" fillId="0" borderId="19" xfId="0" applyBorder="1"/>
    <xf numFmtId="0" fontId="1" fillId="0" borderId="21" xfId="0" applyFont="1" applyBorder="1"/>
    <xf numFmtId="0" fontId="0" fillId="0" borderId="23" xfId="0" applyBorder="1"/>
    <xf numFmtId="0" fontId="1" fillId="0" borderId="22" xfId="0" applyFont="1" applyBorder="1" applyAlignment="1">
      <alignment horizontal="center"/>
    </xf>
    <xf numFmtId="0" fontId="1" fillId="2" borderId="16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 wrapText="1"/>
    </xf>
    <xf numFmtId="164" fontId="0" fillId="0" borderId="0" xfId="0" applyNumberFormat="1"/>
    <xf numFmtId="165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vertical="center" wrapText="1"/>
    </xf>
    <xf numFmtId="1" fontId="0" fillId="0" borderId="0" xfId="0" applyNumberFormat="1"/>
    <xf numFmtId="0" fontId="5" fillId="0" borderId="0" xfId="0" applyFont="1"/>
    <xf numFmtId="0" fontId="6" fillId="0" borderId="0" xfId="0" applyFont="1"/>
    <xf numFmtId="1" fontId="0" fillId="4" borderId="11" xfId="0" applyNumberFormat="1" applyFill="1" applyBorder="1"/>
    <xf numFmtId="0" fontId="1" fillId="4" borderId="25" xfId="0" applyFont="1" applyFill="1" applyBorder="1" applyAlignment="1">
      <alignment horizontal="center" wrapText="1"/>
    </xf>
    <xf numFmtId="1" fontId="0" fillId="4" borderId="26" xfId="0" applyNumberFormat="1" applyFill="1" applyBorder="1"/>
    <xf numFmtId="1" fontId="0" fillId="4" borderId="27" xfId="0" applyNumberFormat="1" applyFill="1" applyBorder="1"/>
    <xf numFmtId="1" fontId="0" fillId="3" borderId="10" xfId="0" applyNumberFormat="1" applyFill="1" applyBorder="1"/>
    <xf numFmtId="1" fontId="0" fillId="3" borderId="32" xfId="0" applyNumberFormat="1" applyFill="1" applyBorder="1"/>
    <xf numFmtId="1" fontId="0" fillId="4" borderId="31" xfId="0" applyNumberFormat="1" applyFill="1" applyBorder="1"/>
    <xf numFmtId="0" fontId="0" fillId="0" borderId="33" xfId="0" applyBorder="1"/>
    <xf numFmtId="0" fontId="0" fillId="2" borderId="3" xfId="0" applyFill="1" applyBorder="1"/>
    <xf numFmtId="1" fontId="0" fillId="3" borderId="2" xfId="0" applyNumberFormat="1" applyFill="1" applyBorder="1"/>
    <xf numFmtId="1" fontId="0" fillId="4" borderId="24" xfId="0" applyNumberFormat="1" applyFill="1" applyBorder="1"/>
    <xf numFmtId="0" fontId="1" fillId="0" borderId="28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BA00-A145-4499-88CC-DD5492627FA0}">
  <dimension ref="A1:Q22"/>
  <sheetViews>
    <sheetView zoomScale="115" zoomScaleNormal="115" workbookViewId="0">
      <selection activeCell="M24" sqref="M24"/>
    </sheetView>
  </sheetViews>
  <sheetFormatPr defaultRowHeight="15" x14ac:dyDescent="0.25"/>
  <cols>
    <col min="1" max="1" width="4.28515625" customWidth="1"/>
    <col min="2" max="2" width="19.5703125" bestFit="1" customWidth="1"/>
    <col min="3" max="3" width="12.5703125" customWidth="1"/>
    <col min="12" max="12" width="13.5703125" customWidth="1"/>
    <col min="13" max="13" width="12.5703125" customWidth="1"/>
  </cols>
  <sheetData>
    <row r="1" spans="1:17" ht="19.5" thickBot="1" x14ac:dyDescent="0.35">
      <c r="B1" s="34" t="s">
        <v>0</v>
      </c>
      <c r="C1" s="34" t="s">
        <v>21</v>
      </c>
      <c r="D1" s="35"/>
      <c r="E1" s="35"/>
      <c r="F1" s="35"/>
    </row>
    <row r="2" spans="1:17" ht="15.75" thickBot="1" x14ac:dyDescent="0.3">
      <c r="A2" s="12"/>
      <c r="B2" s="19"/>
      <c r="C2" s="21"/>
      <c r="D2" s="50" t="s">
        <v>18</v>
      </c>
      <c r="E2" s="51"/>
      <c r="F2" s="52"/>
      <c r="G2" s="50" t="s">
        <v>19</v>
      </c>
      <c r="H2" s="51"/>
      <c r="I2" s="52"/>
      <c r="J2" s="47" t="s">
        <v>20</v>
      </c>
      <c r="K2" s="48"/>
      <c r="L2" s="49"/>
    </row>
    <row r="3" spans="1:17" ht="45.75" thickBot="1" x14ac:dyDescent="0.3">
      <c r="A3" s="13"/>
      <c r="B3" s="20" t="s">
        <v>1</v>
      </c>
      <c r="C3" s="22" t="s">
        <v>2</v>
      </c>
      <c r="D3" s="17" t="s">
        <v>14</v>
      </c>
      <c r="E3" s="18" t="s">
        <v>15</v>
      </c>
      <c r="F3" s="23" t="s">
        <v>16</v>
      </c>
      <c r="G3" s="17" t="s">
        <v>14</v>
      </c>
      <c r="H3" s="18" t="s">
        <v>15</v>
      </c>
      <c r="I3" s="23" t="s">
        <v>16</v>
      </c>
      <c r="J3" s="24" t="s">
        <v>14</v>
      </c>
      <c r="K3" s="25" t="s">
        <v>15</v>
      </c>
      <c r="L3" s="37" t="s">
        <v>22</v>
      </c>
      <c r="M3" s="32"/>
    </row>
    <row r="4" spans="1:17" x14ac:dyDescent="0.25">
      <c r="A4" s="13">
        <v>1</v>
      </c>
      <c r="B4" s="11" t="s">
        <v>3</v>
      </c>
      <c r="C4" s="2">
        <v>2028393</v>
      </c>
      <c r="D4" s="11">
        <v>66</v>
      </c>
      <c r="E4" s="43">
        <v>68</v>
      </c>
      <c r="F4" s="44">
        <v>67</v>
      </c>
      <c r="G4" s="11">
        <v>60</v>
      </c>
      <c r="H4" s="43">
        <v>62</v>
      </c>
      <c r="I4" s="44">
        <v>61</v>
      </c>
      <c r="J4" s="45">
        <f>(D4*10/15)+(G4*5/15)</f>
        <v>64</v>
      </c>
      <c r="K4" s="45">
        <f>(E4*10/15)+(H4*5/15)</f>
        <v>66</v>
      </c>
      <c r="L4" s="46">
        <f>(F4*10/15)+(I4*5/15)</f>
        <v>65</v>
      </c>
      <c r="M4" s="33"/>
      <c r="N4" s="28"/>
      <c r="Q4" s="27"/>
    </row>
    <row r="5" spans="1:17" x14ac:dyDescent="0.25">
      <c r="A5" s="13">
        <v>2</v>
      </c>
      <c r="B5" s="3" t="s">
        <v>4</v>
      </c>
      <c r="C5" s="4">
        <v>2026078</v>
      </c>
      <c r="D5" s="3">
        <v>78</v>
      </c>
      <c r="E5" s="1">
        <v>78</v>
      </c>
      <c r="F5" s="15">
        <v>78</v>
      </c>
      <c r="G5" s="3">
        <v>86</v>
      </c>
      <c r="H5" s="1">
        <v>90</v>
      </c>
      <c r="I5" s="15">
        <v>88</v>
      </c>
      <c r="J5" s="40">
        <f t="shared" ref="J5:J11" si="0">(D5*10/15)+(G5*5/15)</f>
        <v>80.666666666666671</v>
      </c>
      <c r="K5" s="40">
        <f t="shared" ref="K5:K11" si="1">(E5*10/15)+(H5*5/15)</f>
        <v>82</v>
      </c>
      <c r="L5" s="38">
        <f t="shared" ref="L5:L11" si="2">(F5*10/15)+(I5*5/15)</f>
        <v>81.333333333333329</v>
      </c>
      <c r="M5" s="33"/>
      <c r="N5" s="28"/>
      <c r="Q5" s="27"/>
    </row>
    <row r="6" spans="1:17" x14ac:dyDescent="0.25">
      <c r="A6" s="13">
        <v>3</v>
      </c>
      <c r="B6" s="3" t="s">
        <v>5</v>
      </c>
      <c r="C6" s="4">
        <v>2026077</v>
      </c>
      <c r="D6" s="3">
        <v>82</v>
      </c>
      <c r="E6" s="1">
        <v>82</v>
      </c>
      <c r="F6" s="15">
        <v>82</v>
      </c>
      <c r="G6" s="3">
        <v>90</v>
      </c>
      <c r="H6" s="1">
        <v>92</v>
      </c>
      <c r="I6" s="15">
        <v>91</v>
      </c>
      <c r="J6" s="40">
        <f t="shared" si="0"/>
        <v>84.666666666666657</v>
      </c>
      <c r="K6" s="40">
        <f t="shared" si="1"/>
        <v>85.333333333333329</v>
      </c>
      <c r="L6" s="38">
        <f t="shared" si="2"/>
        <v>85</v>
      </c>
      <c r="M6" s="33"/>
      <c r="N6" s="28"/>
      <c r="Q6" s="27"/>
    </row>
    <row r="7" spans="1:17" x14ac:dyDescent="0.25">
      <c r="A7" s="13">
        <v>4</v>
      </c>
      <c r="B7" s="3" t="s">
        <v>6</v>
      </c>
      <c r="C7" s="4">
        <v>2029128</v>
      </c>
      <c r="D7" s="3">
        <v>66</v>
      </c>
      <c r="E7" s="1">
        <v>68</v>
      </c>
      <c r="F7" s="15">
        <v>67</v>
      </c>
      <c r="G7" s="3">
        <v>77</v>
      </c>
      <c r="H7" s="1">
        <v>75</v>
      </c>
      <c r="I7" s="15">
        <v>76</v>
      </c>
      <c r="J7" s="40">
        <f t="shared" si="0"/>
        <v>69.666666666666671</v>
      </c>
      <c r="K7" s="40">
        <f t="shared" si="1"/>
        <v>70.333333333333343</v>
      </c>
      <c r="L7" s="38">
        <f t="shared" si="2"/>
        <v>70</v>
      </c>
      <c r="M7" s="33"/>
      <c r="N7" s="28"/>
      <c r="Q7" s="27"/>
    </row>
    <row r="8" spans="1:17" x14ac:dyDescent="0.25">
      <c r="A8" s="13">
        <v>5</v>
      </c>
      <c r="B8" s="3" t="s">
        <v>7</v>
      </c>
      <c r="C8" s="4">
        <v>2025312</v>
      </c>
      <c r="D8" s="3">
        <v>78</v>
      </c>
      <c r="E8" s="1">
        <v>80</v>
      </c>
      <c r="F8" s="15">
        <v>79</v>
      </c>
      <c r="G8" s="3">
        <v>87</v>
      </c>
      <c r="H8" s="1">
        <v>87</v>
      </c>
      <c r="I8" s="15">
        <v>87</v>
      </c>
      <c r="J8" s="40">
        <f t="shared" si="0"/>
        <v>81</v>
      </c>
      <c r="K8" s="40">
        <f t="shared" si="1"/>
        <v>82.333333333333343</v>
      </c>
      <c r="L8" s="38">
        <f t="shared" si="2"/>
        <v>81.666666666666657</v>
      </c>
      <c r="M8" s="33"/>
      <c r="N8" s="28"/>
      <c r="Q8" s="27"/>
    </row>
    <row r="9" spans="1:17" x14ac:dyDescent="0.25">
      <c r="A9" s="13">
        <v>6</v>
      </c>
      <c r="B9" s="3" t="s">
        <v>8</v>
      </c>
      <c r="C9" s="4">
        <v>2025870</v>
      </c>
      <c r="D9" s="3">
        <v>73</v>
      </c>
      <c r="E9" s="1">
        <v>73</v>
      </c>
      <c r="F9" s="15">
        <v>73</v>
      </c>
      <c r="G9" s="3">
        <v>75</v>
      </c>
      <c r="H9" s="1">
        <v>73</v>
      </c>
      <c r="I9" s="15">
        <v>74</v>
      </c>
      <c r="J9" s="40">
        <f t="shared" si="0"/>
        <v>73.666666666666657</v>
      </c>
      <c r="K9" s="40">
        <f t="shared" si="1"/>
        <v>73</v>
      </c>
      <c r="L9" s="38">
        <f t="shared" si="2"/>
        <v>73.333333333333329</v>
      </c>
      <c r="M9" s="33"/>
      <c r="N9" s="28"/>
      <c r="Q9" s="27"/>
    </row>
    <row r="10" spans="1:17" x14ac:dyDescent="0.25">
      <c r="A10" s="13">
        <v>7</v>
      </c>
      <c r="B10" s="3" t="s">
        <v>9</v>
      </c>
      <c r="C10" s="4">
        <v>2029778</v>
      </c>
      <c r="D10" s="3">
        <v>70</v>
      </c>
      <c r="E10" s="1">
        <v>70</v>
      </c>
      <c r="F10" s="15">
        <v>70</v>
      </c>
      <c r="G10" s="3">
        <v>66</v>
      </c>
      <c r="H10" s="1">
        <v>66</v>
      </c>
      <c r="I10" s="15">
        <v>66</v>
      </c>
      <c r="J10" s="40">
        <f t="shared" si="0"/>
        <v>68.666666666666657</v>
      </c>
      <c r="K10" s="40">
        <f t="shared" si="1"/>
        <v>68.666666666666657</v>
      </c>
      <c r="L10" s="38">
        <f t="shared" si="2"/>
        <v>68.666666666666657</v>
      </c>
      <c r="M10" s="33"/>
      <c r="N10" s="28"/>
      <c r="Q10" s="27"/>
    </row>
    <row r="11" spans="1:17" ht="15.75" thickBot="1" x14ac:dyDescent="0.3">
      <c r="A11" s="10">
        <v>8</v>
      </c>
      <c r="B11" s="5" t="s">
        <v>10</v>
      </c>
      <c r="C11" s="7">
        <v>2026380</v>
      </c>
      <c r="D11" s="5">
        <v>28</v>
      </c>
      <c r="E11" s="6">
        <v>30</v>
      </c>
      <c r="F11" s="16">
        <v>29</v>
      </c>
      <c r="G11" s="5">
        <v>70</v>
      </c>
      <c r="H11" s="6">
        <v>70</v>
      </c>
      <c r="I11" s="16">
        <v>70</v>
      </c>
      <c r="J11" s="41">
        <f t="shared" si="0"/>
        <v>42</v>
      </c>
      <c r="K11" s="41">
        <f t="shared" si="1"/>
        <v>43.333333333333329</v>
      </c>
      <c r="L11" s="39">
        <f t="shared" si="2"/>
        <v>42.666666666666664</v>
      </c>
      <c r="M11" s="33"/>
      <c r="N11" s="28"/>
      <c r="Q11" s="27"/>
    </row>
    <row r="14" spans="1:17" x14ac:dyDescent="0.25">
      <c r="B14" s="29"/>
      <c r="C14" s="29"/>
      <c r="F14" s="29"/>
      <c r="I14" s="29"/>
      <c r="M14" s="29"/>
      <c r="N14" s="29"/>
    </row>
    <row r="15" spans="1:17" x14ac:dyDescent="0.25">
      <c r="B15" s="30"/>
      <c r="C15" s="30"/>
      <c r="F15" s="30"/>
      <c r="I15" s="30"/>
      <c r="N15" s="31"/>
    </row>
    <row r="16" spans="1:17" x14ac:dyDescent="0.25">
      <c r="B16" s="30"/>
      <c r="C16" s="30"/>
      <c r="F16" s="30"/>
      <c r="I16" s="30"/>
      <c r="N16" s="31"/>
    </row>
    <row r="17" spans="2:14" x14ac:dyDescent="0.25">
      <c r="B17" s="30"/>
      <c r="C17" s="30"/>
      <c r="F17" s="30"/>
      <c r="I17" s="30"/>
      <c r="N17" s="31"/>
    </row>
    <row r="18" spans="2:14" x14ac:dyDescent="0.25">
      <c r="B18" s="30"/>
      <c r="C18" s="30"/>
      <c r="F18" s="30"/>
      <c r="I18" s="30"/>
      <c r="N18" s="31"/>
    </row>
    <row r="19" spans="2:14" x14ac:dyDescent="0.25">
      <c r="B19" s="30"/>
      <c r="C19" s="30"/>
      <c r="F19" s="30"/>
      <c r="I19" s="30"/>
      <c r="N19" s="31"/>
    </row>
    <row r="20" spans="2:14" x14ac:dyDescent="0.25">
      <c r="B20" s="30"/>
      <c r="C20" s="30"/>
      <c r="F20" s="30"/>
      <c r="I20" s="30"/>
      <c r="N20" s="31"/>
    </row>
    <row r="21" spans="2:14" x14ac:dyDescent="0.25">
      <c r="B21" s="30"/>
      <c r="C21" s="30"/>
      <c r="F21" s="30"/>
      <c r="I21" s="30"/>
      <c r="N21" s="31"/>
    </row>
    <row r="22" spans="2:14" x14ac:dyDescent="0.25">
      <c r="B22" s="30"/>
      <c r="C22" s="30"/>
      <c r="F22" s="30"/>
      <c r="I22" s="30"/>
      <c r="N22" s="31"/>
    </row>
  </sheetData>
  <mergeCells count="3">
    <mergeCell ref="J2:L2"/>
    <mergeCell ref="D2:F2"/>
    <mergeCell ref="G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B646F-8D4E-4C81-B2E0-A1C22926535E}">
  <dimension ref="A1:T22"/>
  <sheetViews>
    <sheetView tabSelected="1" zoomScale="115" zoomScaleNormal="115" workbookViewId="0">
      <selection activeCell="A7" sqref="A7:XFD7"/>
    </sheetView>
  </sheetViews>
  <sheetFormatPr defaultRowHeight="15" x14ac:dyDescent="0.25"/>
  <cols>
    <col min="1" max="1" width="4.28515625" customWidth="1"/>
    <col min="2" max="2" width="19.5703125" bestFit="1" customWidth="1"/>
    <col min="3" max="3" width="12.5703125" customWidth="1"/>
    <col min="11" max="11" width="10" customWidth="1"/>
    <col min="12" max="12" width="7.85546875" bestFit="1" customWidth="1"/>
    <col min="15" max="15" width="18.85546875" customWidth="1"/>
    <col min="16" max="16" width="12.5703125" customWidth="1"/>
  </cols>
  <sheetData>
    <row r="1" spans="1:20" ht="19.5" thickBot="1" x14ac:dyDescent="0.35">
      <c r="B1" s="34" t="s">
        <v>0</v>
      </c>
      <c r="C1" s="34" t="s">
        <v>23</v>
      </c>
    </row>
    <row r="2" spans="1:20" ht="15.75" thickBot="1" x14ac:dyDescent="0.3">
      <c r="A2" s="12"/>
      <c r="B2" s="19"/>
      <c r="C2" s="21"/>
      <c r="D2" s="50" t="s">
        <v>12</v>
      </c>
      <c r="E2" s="51"/>
      <c r="F2" s="52"/>
      <c r="G2" s="53" t="s">
        <v>11</v>
      </c>
      <c r="H2" s="54"/>
      <c r="I2" s="54"/>
      <c r="J2" s="54" t="s">
        <v>13</v>
      </c>
      <c r="K2" s="54"/>
      <c r="L2" s="55"/>
      <c r="M2" s="56" t="s">
        <v>24</v>
      </c>
      <c r="N2" s="57"/>
      <c r="O2" s="58"/>
    </row>
    <row r="3" spans="1:20" ht="45.75" thickBot="1" x14ac:dyDescent="0.3">
      <c r="A3" s="13"/>
      <c r="B3" s="20" t="s">
        <v>1</v>
      </c>
      <c r="C3" s="22" t="s">
        <v>2</v>
      </c>
      <c r="D3" s="17" t="s">
        <v>14</v>
      </c>
      <c r="E3" s="18" t="s">
        <v>15</v>
      </c>
      <c r="F3" s="23" t="s">
        <v>16</v>
      </c>
      <c r="G3" s="17" t="s">
        <v>14</v>
      </c>
      <c r="H3" s="18" t="s">
        <v>15</v>
      </c>
      <c r="I3" s="23" t="s">
        <v>17</v>
      </c>
      <c r="J3" s="17" t="s">
        <v>14</v>
      </c>
      <c r="K3" s="18" t="s">
        <v>15</v>
      </c>
      <c r="L3" s="23" t="s">
        <v>16</v>
      </c>
      <c r="M3" s="24" t="s">
        <v>14</v>
      </c>
      <c r="N3" s="25" t="s">
        <v>15</v>
      </c>
      <c r="O3" s="26" t="s">
        <v>16</v>
      </c>
      <c r="P3" s="32"/>
    </row>
    <row r="4" spans="1:20" x14ac:dyDescent="0.25">
      <c r="A4" s="13">
        <v>1</v>
      </c>
      <c r="B4" s="11" t="s">
        <v>3</v>
      </c>
      <c r="C4" s="2">
        <v>2028393</v>
      </c>
      <c r="D4" s="9">
        <v>62</v>
      </c>
      <c r="E4" s="8">
        <v>58</v>
      </c>
      <c r="F4" s="14">
        <v>60</v>
      </c>
      <c r="G4" s="9">
        <v>76</v>
      </c>
      <c r="H4" s="8">
        <v>70</v>
      </c>
      <c r="I4" s="14">
        <v>73</v>
      </c>
      <c r="J4" s="9">
        <v>67</v>
      </c>
      <c r="K4" s="8">
        <v>69</v>
      </c>
      <c r="L4" s="14">
        <v>68</v>
      </c>
      <c r="M4" s="40">
        <v>70.050000000000011</v>
      </c>
      <c r="N4" s="40">
        <v>66.150000000000006</v>
      </c>
      <c r="O4" s="36">
        <v>69</v>
      </c>
      <c r="P4" s="33"/>
      <c r="Q4" s="28"/>
      <c r="T4" s="27"/>
    </row>
    <row r="5" spans="1:20" x14ac:dyDescent="0.25">
      <c r="A5" s="13">
        <v>2</v>
      </c>
      <c r="B5" s="3" t="s">
        <v>4</v>
      </c>
      <c r="C5" s="4">
        <v>2026078</v>
      </c>
      <c r="D5" s="3">
        <v>92</v>
      </c>
      <c r="E5" s="1">
        <v>90</v>
      </c>
      <c r="F5" s="15">
        <v>91</v>
      </c>
      <c r="G5" s="3">
        <v>92</v>
      </c>
      <c r="H5" s="1">
        <v>94</v>
      </c>
      <c r="I5" s="15">
        <v>93</v>
      </c>
      <c r="J5" s="3">
        <v>64</v>
      </c>
      <c r="K5" s="1">
        <v>60</v>
      </c>
      <c r="L5" s="15">
        <v>62</v>
      </c>
      <c r="M5" s="40">
        <v>88.600000000000009</v>
      </c>
      <c r="N5" s="40">
        <v>88.9</v>
      </c>
      <c r="O5" s="36">
        <v>87</v>
      </c>
      <c r="P5" s="33"/>
      <c r="Q5" s="28"/>
      <c r="T5" s="27"/>
    </row>
    <row r="6" spans="1:20" x14ac:dyDescent="0.25">
      <c r="A6" s="13">
        <v>3</v>
      </c>
      <c r="B6" s="3" t="s">
        <v>5</v>
      </c>
      <c r="C6" s="4">
        <v>2026077</v>
      </c>
      <c r="D6" s="3">
        <v>95</v>
      </c>
      <c r="E6" s="1">
        <v>95</v>
      </c>
      <c r="F6" s="15">
        <v>95</v>
      </c>
      <c r="G6" s="3">
        <v>91</v>
      </c>
      <c r="H6" s="1">
        <v>93</v>
      </c>
      <c r="I6" s="15">
        <v>92</v>
      </c>
      <c r="J6" s="3">
        <v>71</v>
      </c>
      <c r="K6" s="1">
        <v>71</v>
      </c>
      <c r="L6" s="15">
        <v>71</v>
      </c>
      <c r="M6" s="40">
        <v>89.800000000000011</v>
      </c>
      <c r="N6" s="40">
        <v>90.9</v>
      </c>
      <c r="O6" s="36">
        <v>90</v>
      </c>
      <c r="P6" s="33"/>
      <c r="Q6" s="28"/>
      <c r="T6" s="27"/>
    </row>
    <row r="7" spans="1:20" x14ac:dyDescent="0.25">
      <c r="A7" s="13">
        <v>4</v>
      </c>
      <c r="B7" s="3" t="s">
        <v>6</v>
      </c>
      <c r="C7" s="4">
        <v>2029128</v>
      </c>
      <c r="D7" s="3">
        <v>85</v>
      </c>
      <c r="E7" s="1">
        <v>83</v>
      </c>
      <c r="F7" s="15">
        <v>84</v>
      </c>
      <c r="G7" s="3">
        <v>85</v>
      </c>
      <c r="H7" s="1">
        <v>83</v>
      </c>
      <c r="I7" s="15">
        <v>84</v>
      </c>
      <c r="J7" s="3">
        <v>75</v>
      </c>
      <c r="K7" s="1">
        <v>73</v>
      </c>
      <c r="L7" s="15">
        <v>74</v>
      </c>
      <c r="M7" s="40">
        <v>82.65</v>
      </c>
      <c r="N7" s="40">
        <v>80.950000000000017</v>
      </c>
      <c r="O7" s="36">
        <v>81</v>
      </c>
      <c r="P7" s="33"/>
      <c r="Q7" s="28"/>
      <c r="T7" s="27"/>
    </row>
    <row r="8" spans="1:20" x14ac:dyDescent="0.25">
      <c r="A8" s="13">
        <v>5</v>
      </c>
      <c r="B8" s="3" t="s">
        <v>7</v>
      </c>
      <c r="C8" s="4">
        <v>2025312</v>
      </c>
      <c r="D8" s="3">
        <v>74</v>
      </c>
      <c r="E8" s="1">
        <v>78</v>
      </c>
      <c r="F8" s="15">
        <v>76</v>
      </c>
      <c r="G8" s="3">
        <v>78</v>
      </c>
      <c r="H8" s="1">
        <v>78</v>
      </c>
      <c r="I8" s="15">
        <v>78</v>
      </c>
      <c r="J8" s="3">
        <v>70</v>
      </c>
      <c r="K8" s="1">
        <v>74</v>
      </c>
      <c r="L8" s="15">
        <v>72</v>
      </c>
      <c r="M8" s="40">
        <v>77.75</v>
      </c>
      <c r="N8" s="40">
        <v>78.95</v>
      </c>
      <c r="O8" s="36">
        <v>78</v>
      </c>
      <c r="P8" s="33"/>
      <c r="Q8" s="28"/>
      <c r="T8" s="27"/>
    </row>
    <row r="9" spans="1:20" x14ac:dyDescent="0.25">
      <c r="A9" s="13">
        <v>6</v>
      </c>
      <c r="B9" s="3" t="s">
        <v>8</v>
      </c>
      <c r="C9" s="4">
        <v>2025870</v>
      </c>
      <c r="D9" s="3">
        <v>75</v>
      </c>
      <c r="E9" s="1">
        <v>73</v>
      </c>
      <c r="F9" s="15">
        <v>74</v>
      </c>
      <c r="G9" s="3">
        <v>77</v>
      </c>
      <c r="H9" s="1">
        <v>75</v>
      </c>
      <c r="I9" s="15">
        <v>76</v>
      </c>
      <c r="J9" s="3">
        <v>77</v>
      </c>
      <c r="K9" s="1">
        <v>75</v>
      </c>
      <c r="L9" s="15">
        <v>76</v>
      </c>
      <c r="M9" s="40">
        <v>76.149999999999991</v>
      </c>
      <c r="N9" s="40">
        <v>74.45</v>
      </c>
      <c r="O9" s="36">
        <v>75</v>
      </c>
      <c r="P9" s="33"/>
      <c r="Q9" s="28"/>
      <c r="T9" s="27"/>
    </row>
    <row r="10" spans="1:20" x14ac:dyDescent="0.25">
      <c r="A10" s="13">
        <v>7</v>
      </c>
      <c r="B10" s="3" t="s">
        <v>9</v>
      </c>
      <c r="C10" s="4">
        <v>2029778</v>
      </c>
      <c r="D10" s="3">
        <v>56</v>
      </c>
      <c r="E10" s="1">
        <v>60</v>
      </c>
      <c r="F10" s="15">
        <v>58</v>
      </c>
      <c r="G10" s="3">
        <v>50</v>
      </c>
      <c r="H10" s="1">
        <v>50</v>
      </c>
      <c r="I10" s="15">
        <v>50</v>
      </c>
      <c r="J10" s="3">
        <v>60</v>
      </c>
      <c r="K10" s="1">
        <v>56</v>
      </c>
      <c r="L10" s="15">
        <v>58</v>
      </c>
      <c r="M10" s="40">
        <v>54.6</v>
      </c>
      <c r="N10" s="40">
        <v>55</v>
      </c>
      <c r="O10" s="36">
        <v>55</v>
      </c>
      <c r="P10" s="33"/>
      <c r="Q10" s="28"/>
      <c r="T10" s="27"/>
    </row>
    <row r="11" spans="1:20" ht="15.75" thickBot="1" x14ac:dyDescent="0.3">
      <c r="A11" s="10">
        <v>8</v>
      </c>
      <c r="B11" s="5" t="s">
        <v>10</v>
      </c>
      <c r="C11" s="7">
        <v>2026380</v>
      </c>
      <c r="D11" s="5">
        <v>68</v>
      </c>
      <c r="E11" s="6">
        <v>62</v>
      </c>
      <c r="F11" s="16">
        <v>65</v>
      </c>
      <c r="G11" s="5">
        <v>68</v>
      </c>
      <c r="H11" s="6">
        <v>68</v>
      </c>
      <c r="I11" s="16">
        <v>68</v>
      </c>
      <c r="J11" s="5">
        <v>68</v>
      </c>
      <c r="K11" s="6">
        <v>68</v>
      </c>
      <c r="L11" s="16">
        <v>68</v>
      </c>
      <c r="M11" s="40">
        <v>68.300000000000011</v>
      </c>
      <c r="N11" s="40">
        <v>67.100000000000009</v>
      </c>
      <c r="O11" s="42">
        <v>64</v>
      </c>
      <c r="P11" s="33"/>
      <c r="Q11" s="28"/>
      <c r="T11" s="27"/>
    </row>
    <row r="14" spans="1:20" x14ac:dyDescent="0.25">
      <c r="B14" s="29"/>
      <c r="C14" s="29"/>
      <c r="F14" s="29"/>
      <c r="I14" s="29"/>
      <c r="L14" s="29"/>
      <c r="P14" s="29"/>
      <c r="Q14" s="29"/>
    </row>
    <row r="15" spans="1:20" x14ac:dyDescent="0.25">
      <c r="B15" s="30"/>
      <c r="C15" s="30"/>
      <c r="F15" s="30"/>
      <c r="I15" s="30"/>
      <c r="L15" s="30"/>
      <c r="Q15" s="31"/>
    </row>
    <row r="16" spans="1:20" x14ac:dyDescent="0.25">
      <c r="B16" s="30"/>
      <c r="C16" s="30"/>
      <c r="F16" s="30"/>
      <c r="I16" s="30"/>
      <c r="L16" s="30"/>
      <c r="Q16" s="31"/>
    </row>
    <row r="17" spans="2:17" x14ac:dyDescent="0.25">
      <c r="B17" s="30"/>
      <c r="C17" s="30"/>
      <c r="F17" s="30"/>
      <c r="I17" s="30"/>
      <c r="L17" s="30"/>
      <c r="Q17" s="31"/>
    </row>
    <row r="18" spans="2:17" x14ac:dyDescent="0.25">
      <c r="B18" s="30"/>
      <c r="C18" s="30"/>
      <c r="F18" s="30"/>
      <c r="I18" s="30"/>
      <c r="L18" s="30"/>
      <c r="Q18" s="31"/>
    </row>
    <row r="19" spans="2:17" x14ac:dyDescent="0.25">
      <c r="B19" s="30"/>
      <c r="C19" s="30"/>
      <c r="F19" s="30"/>
      <c r="I19" s="30"/>
      <c r="L19" s="30"/>
      <c r="Q19" s="31"/>
    </row>
    <row r="20" spans="2:17" x14ac:dyDescent="0.25">
      <c r="B20" s="30"/>
      <c r="C20" s="30"/>
      <c r="F20" s="30"/>
      <c r="I20" s="30"/>
      <c r="L20" s="30"/>
      <c r="Q20" s="31"/>
    </row>
    <row r="21" spans="2:17" x14ac:dyDescent="0.25">
      <c r="B21" s="30"/>
      <c r="C21" s="30"/>
      <c r="F21" s="30"/>
      <c r="I21" s="30"/>
      <c r="L21" s="30"/>
      <c r="Q21" s="31"/>
    </row>
    <row r="22" spans="2:17" x14ac:dyDescent="0.25">
      <c r="B22" s="30"/>
      <c r="C22" s="30"/>
      <c r="F22" s="30"/>
      <c r="I22" s="30"/>
      <c r="L22" s="30"/>
      <c r="Q22" s="31"/>
    </row>
  </sheetData>
  <mergeCells count="4">
    <mergeCell ref="D2:F2"/>
    <mergeCell ref="G2:I2"/>
    <mergeCell ref="J2:L2"/>
    <mergeCell ref="M2:O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3338C805855D449ACDE54BDAC31346" ma:contentTypeVersion="15" ma:contentTypeDescription="Create a new document." ma:contentTypeScope="" ma:versionID="d1a387a662497b1d9acccd88dbbaf7d7">
  <xsd:schema xmlns:xsd="http://www.w3.org/2001/XMLSchema" xmlns:xs="http://www.w3.org/2001/XMLSchema" xmlns:p="http://schemas.microsoft.com/office/2006/metadata/properties" xmlns:ns2="79b4c4c8-238c-41cb-8e92-72fe06517c4f" xmlns:ns3="f39889a6-f62d-4705-a464-f9666e3daabc" targetNamespace="http://schemas.microsoft.com/office/2006/metadata/properties" ma:root="true" ma:fieldsID="5de6ac91ba5c8427c3c9795a120eadc7" ns2:_="" ns3:_="">
    <xsd:import namespace="79b4c4c8-238c-41cb-8e92-72fe06517c4f"/>
    <xsd:import namespace="f39889a6-f62d-4705-a464-f9666e3daa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b4c4c8-238c-41cb-8e92-72fe06517c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9889a6-f62d-4705-a464-f9666e3daab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f8dd5c3-4581-4bf6-abb0-258b114190e8}" ma:internalName="TaxCatchAll" ma:showField="CatchAllData" ma:web="f39889a6-f62d-4705-a464-f9666e3daa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9b4c4c8-238c-41cb-8e92-72fe06517c4f">
      <Terms xmlns="http://schemas.microsoft.com/office/infopath/2007/PartnerControls"/>
    </lcf76f155ced4ddcb4097134ff3c332f>
    <TaxCatchAll xmlns="f39889a6-f62d-4705-a464-f9666e3daabc" xsi:nil="true"/>
  </documentManagement>
</p:properties>
</file>

<file path=customXml/itemProps1.xml><?xml version="1.0" encoding="utf-8"?>
<ds:datastoreItem xmlns:ds="http://schemas.openxmlformats.org/officeDocument/2006/customXml" ds:itemID="{19DE7DF2-126D-4C2D-BA7D-6E00D381E663}"/>
</file>

<file path=customXml/itemProps2.xml><?xml version="1.0" encoding="utf-8"?>
<ds:datastoreItem xmlns:ds="http://schemas.openxmlformats.org/officeDocument/2006/customXml" ds:itemID="{C669009D-666F-4DD0-A8CB-316D3B1AE75A}"/>
</file>

<file path=customXml/itemProps3.xml><?xml version="1.0" encoding="utf-8"?>
<ds:datastoreItem xmlns:ds="http://schemas.openxmlformats.org/officeDocument/2006/customXml" ds:itemID="{D88CE398-E930-4BE1-8134-077756F8D1B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Part 1 - May21 Cohort</vt:lpstr>
      <vt:lpstr>Part 2 - May21 Cohort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Aliyu Sambo</dc:creator>
  <cp:lastModifiedBy>Jakub Ceglarz</cp:lastModifiedBy>
  <dcterms:created xsi:type="dcterms:W3CDTF">2015-06-05T18:17:20Z</dcterms:created>
  <dcterms:modified xsi:type="dcterms:W3CDTF">2024-04-27T14:04:10Z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0x010100823338C805855D449ACDE54BDAC31346</vt:lpwstr>
  </property>
</Properties>
</file>