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ocuments\"/>
    </mc:Choice>
  </mc:AlternateContent>
  <xr:revisionPtr revIDLastSave="0" documentId="8_{704AC472-6C87-4BFE-AA13-D8685DFBAFD1}" xr6:coauthVersionLast="45" xr6:coauthVersionMax="45" xr10:uidLastSave="{00000000-0000-0000-0000-000000000000}"/>
  <bookViews>
    <workbookView xWindow="-120" yWindow="-120" windowWidth="21840" windowHeight="13140" xr2:uid="{78AEB2DA-F07A-4F69-8748-AE4D6CA867CA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7" i="1" l="1"/>
  <c r="I6" i="1"/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4" i="1"/>
</calcChain>
</file>

<file path=xl/sharedStrings.xml><?xml version="1.0" encoding="utf-8"?>
<sst xmlns="http://schemas.openxmlformats.org/spreadsheetml/2006/main" count="48" uniqueCount="40">
  <si>
    <t>1 part a</t>
  </si>
  <si>
    <t>1 part b</t>
  </si>
  <si>
    <t>Overall 100% Coursework</t>
  </si>
  <si>
    <t>Status</t>
  </si>
  <si>
    <t>Weighting:</t>
  </si>
  <si>
    <t>Assign 1a</t>
  </si>
  <si>
    <t>NP</t>
  </si>
  <si>
    <t>Dunn</t>
  </si>
  <si>
    <t>Martin</t>
  </si>
  <si>
    <t>Galantowicz</t>
  </si>
  <si>
    <t>Bartosz</t>
  </si>
  <si>
    <t>Hanky</t>
  </si>
  <si>
    <t>Richard</t>
  </si>
  <si>
    <t>Horton</t>
  </si>
  <si>
    <t>Adam</t>
  </si>
  <si>
    <t>WM</t>
  </si>
  <si>
    <t>James</t>
  </si>
  <si>
    <t>Jordan</t>
  </si>
  <si>
    <t>Kalasz</t>
  </si>
  <si>
    <t>Mariusz</t>
  </si>
  <si>
    <t>Kiddie</t>
  </si>
  <si>
    <t>Benjamin</t>
  </si>
  <si>
    <t>Lewis</t>
  </si>
  <si>
    <t>Rhys</t>
  </si>
  <si>
    <t>Lovel</t>
  </si>
  <si>
    <t>Kyle</t>
  </si>
  <si>
    <t>O'Dwyer</t>
  </si>
  <si>
    <t>Daniel</t>
  </si>
  <si>
    <t>Richards</t>
  </si>
  <si>
    <t>Ethan</t>
  </si>
  <si>
    <t>Russell</t>
  </si>
  <si>
    <t>Jake</t>
  </si>
  <si>
    <t>Ryall</t>
  </si>
  <si>
    <t>Rebecca</t>
  </si>
  <si>
    <t>Webb</t>
  </si>
  <si>
    <t>Luke</t>
  </si>
  <si>
    <t>max 76.4</t>
  </si>
  <si>
    <t>min 8.4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</si>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</sst>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84A52-260D-4C4A-A80D-F74DE4D2B082}">
  <dimension ref="A1:I17"/>
  <sheetViews>
    <sheetView tabSelected="1" workbookViewId="0">
      <selection activeCell="I8" sqref="I8"/>
    </sheetView>
  </sheetViews>
  <sheetFormatPr defaultRowHeight="15" x14ac:dyDescent="0.25"/>
  <cols>
    <col min="2" max="2" width="13.140625" customWidth="1"/>
  </cols>
  <sheetData>
    <row r="1" spans="1:9" x14ac:dyDescent="0.25">
      <c r="D1" t="s">
        <v>0</v>
      </c>
      <c r="E1" t="s">
        <v>1</v>
      </c>
      <c r="F1" t="s">
        <v>2</v>
      </c>
    </row>
    <row r="2" spans="1:9" x14ac:dyDescent="0.25">
      <c r="A2" t="s">
        <v>3</v>
      </c>
      <c r="C2" t="s">
        <v>4</v>
      </c>
      <c r="D2">
        <v>0.6</v>
      </c>
      <c r="E2">
        <v>0.4</v>
      </c>
    </row>
    <row r="3" spans="1:9" x14ac:dyDescent="0.25">
      <c r="D3" t="s">
        <v>5</v>
      </c>
    </row>
    <row r="4" spans="1:9" x14ac:dyDescent="0.25">
      <c r="A4" t="s">
        <v>6</v>
      </c>
      <c r="B4" t="s">
        <v>7</v>
      </c>
      <c r="C4" t="s">
        <v>8</v>
      </c>
      <c r="D4">
        <v>68</v>
      </c>
      <c r="F4">
        <f>D4*$D$2+E4*$E$2</f>
        <v>40.799999999999997</v>
      </c>
      <c r="H4" t="s">
        <v>36</v>
      </c>
    </row>
    <row r="5" spans="1:9" x14ac:dyDescent="0.25">
      <c r="B5" t="s">
        <v>9</v>
      </c>
      <c r="C5" t="s">
        <v>10</v>
      </c>
      <c r="D5">
        <v>70</v>
      </c>
      <c r="E5">
        <v>86</v>
      </c>
      <c r="F5">
        <f t="shared" ref="F5:F17" si="0">D5*$D$2+E5*$E$2</f>
        <v>76.400000000000006</v>
      </c>
      <c r="H5" t="s">
        <v>37</v>
      </c>
    </row>
    <row r="6" spans="1:9" x14ac:dyDescent="0.25">
      <c r="A6" t="s">
        <v>6</v>
      </c>
      <c r="B6" t="s">
        <v>11</v>
      </c>
      <c r="C6" t="s">
        <v>12</v>
      </c>
      <c r="D6">
        <v>70</v>
      </c>
      <c r="F6">
        <f t="shared" si="0"/>
        <v>42</v>
      </c>
      <c r="H6" t="s">
        <v>38</v>
      </c>
      <c r="I6">
        <f>AVERAGEIF(F4:F17,"&gt;0")</f>
        <v>46.816666666666663</v>
      </c>
    </row>
    <row r="7" spans="1:9" x14ac:dyDescent="0.25">
      <c r="A7" t="s">
        <v>6</v>
      </c>
      <c r="B7" t="s">
        <v>13</v>
      </c>
      <c r="C7" t="s">
        <v>14</v>
      </c>
      <c r="F7">
        <f t="shared" si="0"/>
        <v>0</v>
      </c>
      <c r="H7" t="s">
        <v>39</v>
      </c>
      <c r="I7">
        <f>_xlfn.STDEV.P(F4:F17)</f>
        <v>24.317848488343735</v>
      </c>
    </row>
    <row r="8" spans="1:9" x14ac:dyDescent="0.25">
      <c r="A8" t="s">
        <v>15</v>
      </c>
      <c r="B8" t="s">
        <v>16</v>
      </c>
      <c r="C8" t="s">
        <v>17</v>
      </c>
      <c r="D8">
        <v>33</v>
      </c>
      <c r="F8">
        <f t="shared" si="0"/>
        <v>19.8</v>
      </c>
    </row>
    <row r="9" spans="1:9" x14ac:dyDescent="0.25">
      <c r="A9" t="s">
        <v>6</v>
      </c>
      <c r="B9" t="s">
        <v>18</v>
      </c>
      <c r="C9" t="s">
        <v>19</v>
      </c>
      <c r="D9">
        <v>73</v>
      </c>
      <c r="F9">
        <f t="shared" si="0"/>
        <v>43.8</v>
      </c>
    </row>
    <row r="10" spans="1:9" s="1" customFormat="1" x14ac:dyDescent="0.25">
      <c r="A10" s="1" t="s">
        <v>6</v>
      </c>
      <c r="B10" s="1" t="s">
        <v>20</v>
      </c>
      <c r="C10" s="1" t="s">
        <v>21</v>
      </c>
      <c r="D10" s="1">
        <v>70</v>
      </c>
      <c r="E10" s="1">
        <v>61</v>
      </c>
      <c r="F10" s="1">
        <f t="shared" si="0"/>
        <v>66.400000000000006</v>
      </c>
    </row>
    <row r="11" spans="1:9" s="1" customFormat="1" x14ac:dyDescent="0.25">
      <c r="A11" s="1" t="s">
        <v>6</v>
      </c>
      <c r="B11" s="1" t="s">
        <v>22</v>
      </c>
      <c r="C11" s="1" t="s">
        <v>23</v>
      </c>
      <c r="D11" s="1">
        <v>69</v>
      </c>
      <c r="E11" s="1">
        <v>70</v>
      </c>
      <c r="F11" s="1">
        <f t="shared" si="0"/>
        <v>69.400000000000006</v>
      </c>
    </row>
    <row r="12" spans="1:9" x14ac:dyDescent="0.25">
      <c r="A12" t="s">
        <v>6</v>
      </c>
      <c r="B12" t="s">
        <v>24</v>
      </c>
      <c r="C12" t="s">
        <v>25</v>
      </c>
      <c r="D12">
        <v>56</v>
      </c>
      <c r="F12">
        <f t="shared" si="0"/>
        <v>33.6</v>
      </c>
    </row>
    <row r="13" spans="1:9" x14ac:dyDescent="0.25">
      <c r="B13" t="s">
        <v>26</v>
      </c>
      <c r="C13" t="s">
        <v>27</v>
      </c>
      <c r="D13">
        <v>64</v>
      </c>
      <c r="E13">
        <v>57</v>
      </c>
      <c r="F13">
        <f t="shared" si="0"/>
        <v>61.2</v>
      </c>
    </row>
    <row r="14" spans="1:9" x14ac:dyDescent="0.25">
      <c r="B14" t="s">
        <v>28</v>
      </c>
      <c r="C14" t="s">
        <v>29</v>
      </c>
      <c r="F14">
        <f t="shared" si="0"/>
        <v>0</v>
      </c>
    </row>
    <row r="15" spans="1:9" x14ac:dyDescent="0.25">
      <c r="B15" t="s">
        <v>30</v>
      </c>
      <c r="C15" t="s">
        <v>31</v>
      </c>
      <c r="D15">
        <v>59</v>
      </c>
      <c r="E15">
        <v>52</v>
      </c>
      <c r="F15">
        <f t="shared" si="0"/>
        <v>56.2</v>
      </c>
    </row>
    <row r="16" spans="1:9" x14ac:dyDescent="0.25">
      <c r="A16" t="s">
        <v>6</v>
      </c>
      <c r="B16" t="s">
        <v>32</v>
      </c>
      <c r="C16" t="s">
        <v>33</v>
      </c>
      <c r="D16">
        <v>14</v>
      </c>
      <c r="F16">
        <f t="shared" si="0"/>
        <v>8.4</v>
      </c>
    </row>
    <row r="17" spans="1:6" s="1" customFormat="1" x14ac:dyDescent="0.25">
      <c r="A17" s="1" t="s">
        <v>6</v>
      </c>
      <c r="B17" s="1" t="s">
        <v>34</v>
      </c>
      <c r="C17" s="1" t="s">
        <v>35</v>
      </c>
      <c r="D17" s="1">
        <v>41</v>
      </c>
      <c r="E17" s="1">
        <v>48</v>
      </c>
      <c r="F17" s="1">
        <f t="shared" si="0"/>
        <v>43.8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7C8EC3559F764AA080F30F794D2AD4" ma:contentTypeVersion="13" ma:contentTypeDescription="Create a new document." ma:contentTypeScope="" ma:versionID="db0d35760826f3073adb3998e242982a">
  <xsd:schema xmlns:xsd="http://www.w3.org/2001/XMLSchema" xmlns:xs="http://www.w3.org/2001/XMLSchema" xmlns:p="http://schemas.microsoft.com/office/2006/metadata/properties" xmlns:ns3="d2d6d51c-be45-489c-bfaa-c0c3d4c0c982" xmlns:ns4="696490a5-0429-499a-a254-a60426c02ef0" targetNamespace="http://schemas.microsoft.com/office/2006/metadata/properties" ma:root="true" ma:fieldsID="07b8232112cf0712e0c6e7beba9e1a37" ns3:_="" ns4:_="">
    <xsd:import namespace="d2d6d51c-be45-489c-bfaa-c0c3d4c0c982"/>
    <xsd:import namespace="696490a5-0429-499a-a254-a60426c02ef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d51c-be45-489c-bfaa-c0c3d4c0c98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490a5-0429-499a-a254-a60426c02e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A52C3E-9B46-487B-9BA6-E04C5FC491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d51c-be45-489c-bfaa-c0c3d4c0c982"/>
    <ds:schemaRef ds:uri="696490a5-0429-499a-a254-a60426c02e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578DEB-BCD7-4BF3-A02E-74057416AC19}">
  <ds:schemaRefs>
    <ds:schemaRef ds:uri="696490a5-0429-499a-a254-a60426c02ef0"/>
    <ds:schemaRef ds:uri="http://purl.org/dc/terms/"/>
    <ds:schemaRef ds:uri="http://schemas.microsoft.com/office/2006/documentManagement/types"/>
    <ds:schemaRef ds:uri="http://purl.org/dc/dcmitype/"/>
    <ds:schemaRef ds:uri="d2d6d51c-be45-489c-bfaa-c0c3d4c0c982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5E1C105-A8B7-4C7B-B2D5-DBB313AD8D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sc-gd</dc:creator>
  <cp:keywords/>
  <dc:description/>
  <cp:lastModifiedBy>sc-gd</cp:lastModifiedBy>
  <cp:revision/>
  <dcterms:created xsi:type="dcterms:W3CDTF">2020-06-09T12:38:49Z</dcterms:created>
  <dcterms:modified xsi:type="dcterms:W3CDTF">2020-06-22T16:50:44Z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0x010100FB7C8EC3559F764AA080F30F794D2AD4</vt:lpwstr>
  </property>
</Properties>
</file>