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embeddings/oleObject3.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15600" windowHeight="9240" activeTab="1"/>
  </bookViews>
  <sheets>
    <sheet name="PERT " sheetId="2" r:id="rId1"/>
    <sheet name="Analysis" sheetId="1" r:id="rId2"/>
  </sheets>
  <definedNames>
    <definedName name="_xlnm._FilterDatabase" localSheetId="0" hidden="1">'PERT '!$I$11:$K$13</definedName>
  </definedNames>
  <calcPr calcId="125725"/>
</workbook>
</file>

<file path=xl/calcChain.xml><?xml version="1.0" encoding="utf-8"?>
<calcChain xmlns="http://schemas.openxmlformats.org/spreadsheetml/2006/main">
  <c r="R24" i="1"/>
</calcChain>
</file>

<file path=xl/sharedStrings.xml><?xml version="1.0" encoding="utf-8"?>
<sst xmlns="http://schemas.openxmlformats.org/spreadsheetml/2006/main" count="139" uniqueCount="76">
  <si>
    <t>Preceding Activities</t>
  </si>
  <si>
    <t>Optimistic</t>
  </si>
  <si>
    <t>Pessimistic</t>
  </si>
  <si>
    <t>Expected Time</t>
  </si>
  <si>
    <t>Variance</t>
  </si>
  <si>
    <t>Design Survey</t>
  </si>
  <si>
    <t>Print questionnaire</t>
  </si>
  <si>
    <t>A</t>
  </si>
  <si>
    <t>Engage interviewers</t>
  </si>
  <si>
    <t>Prepare interviewer instruction sheets etc</t>
  </si>
  <si>
    <t xml:space="preserve">Set up computer database </t>
  </si>
  <si>
    <t xml:space="preserve">Brief interviewers     </t>
  </si>
  <si>
    <t>C &amp; D</t>
  </si>
  <si>
    <t xml:space="preserve">Test computer database </t>
  </si>
  <si>
    <t>E</t>
  </si>
  <si>
    <t>Supervise fieldwork</t>
  </si>
  <si>
    <t>B &amp; F</t>
  </si>
  <si>
    <t>Analyse results</t>
  </si>
  <si>
    <t>G &amp; H</t>
  </si>
  <si>
    <t>Prepare report</t>
  </si>
  <si>
    <t>I</t>
  </si>
  <si>
    <t>Project Variance</t>
  </si>
  <si>
    <t>Project Standard Deviation</t>
  </si>
  <si>
    <t>probability of completion</t>
  </si>
  <si>
    <t>% chance of completion</t>
  </si>
  <si>
    <t>Critical Path?</t>
  </si>
  <si>
    <t>ES</t>
  </si>
  <si>
    <t>Duration</t>
  </si>
  <si>
    <t>EF</t>
  </si>
  <si>
    <t>LS</t>
  </si>
  <si>
    <t>Float</t>
  </si>
  <si>
    <t>LF</t>
  </si>
  <si>
    <t xml:space="preserve">Activity </t>
  </si>
  <si>
    <t>Earliest Possible Start</t>
  </si>
  <si>
    <t>Earliest Possible Finish</t>
  </si>
  <si>
    <t>Latest Possible Start</t>
  </si>
  <si>
    <t>Latest Possible Finish</t>
  </si>
  <si>
    <t>B</t>
  </si>
  <si>
    <t>C</t>
  </si>
  <si>
    <t>D</t>
  </si>
  <si>
    <t>F</t>
  </si>
  <si>
    <t>G</t>
  </si>
  <si>
    <t>H</t>
  </si>
  <si>
    <t>J</t>
  </si>
  <si>
    <t>Z</t>
  </si>
  <si>
    <t>Z score</t>
  </si>
  <si>
    <t>Most Likely Duration</t>
  </si>
  <si>
    <t>Staff* Required per week</t>
  </si>
  <si>
    <t>*not interviewers</t>
  </si>
  <si>
    <t>Project Variance  (PV)</t>
  </si>
  <si>
    <t>The sum of the Critical Path Variance(s)</t>
  </si>
  <si>
    <t>Project Standard deviation</t>
  </si>
  <si>
    <t>Complete by week:</t>
  </si>
  <si>
    <t>6</t>
  </si>
  <si>
    <t>2</t>
  </si>
  <si>
    <t>8</t>
  </si>
  <si>
    <t>1</t>
  </si>
  <si>
    <t>7</t>
  </si>
  <si>
    <t>9</t>
  </si>
  <si>
    <t>5</t>
  </si>
  <si>
    <t>14</t>
  </si>
  <si>
    <t>3</t>
  </si>
  <si>
    <t>17</t>
  </si>
  <si>
    <t>19</t>
  </si>
  <si>
    <t>Y</t>
  </si>
  <si>
    <t xml:space="preserve">(a) </t>
  </si>
  <si>
    <t xml:space="preserve">(b) </t>
  </si>
  <si>
    <t>The critical path is A-C-F-H-I-J</t>
  </si>
  <si>
    <t>(c)</t>
  </si>
  <si>
    <t>19 weeks</t>
  </si>
  <si>
    <t>(d)</t>
  </si>
  <si>
    <t>next spreadsheet.</t>
  </si>
  <si>
    <t>(d) (1)</t>
  </si>
  <si>
    <t>(d)(3)</t>
  </si>
  <si>
    <t xml:space="preserve">the chances of completing the project in 76 or 78 days </t>
  </si>
  <si>
    <t>are not possible as the probability is a negative figure.</t>
  </si>
</sst>
</file>

<file path=xl/styles.xml><?xml version="1.0" encoding="utf-8"?>
<styleSheet xmlns="http://schemas.openxmlformats.org/spreadsheetml/2006/main">
  <numFmts count="4">
    <numFmt numFmtId="164" formatCode="0.0000"/>
    <numFmt numFmtId="165" formatCode="0.000"/>
    <numFmt numFmtId="166" formatCode="0.0%"/>
    <numFmt numFmtId="167" formatCode="0.000000"/>
  </numFmts>
  <fonts count="9">
    <font>
      <sz val="11"/>
      <color theme="1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rgb="FF3F3F3F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2" borderId="5" applyNumberFormat="0" applyAlignment="0" applyProtection="0"/>
  </cellStyleXfs>
  <cellXfs count="55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Font="1" applyAlignment="1">
      <alignment horizontal="center"/>
    </xf>
    <xf numFmtId="0" fontId="0" fillId="0" borderId="0" xfId="0" applyFont="1"/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5" fontId="0" fillId="0" borderId="1" xfId="0" applyNumberFormat="1" applyFont="1" applyBorder="1"/>
    <xf numFmtId="165" fontId="0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wrapText="1"/>
    </xf>
    <xf numFmtId="166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Font="1" applyAlignment="1"/>
    <xf numFmtId="0" fontId="0" fillId="0" borderId="0" xfId="0" applyAlignme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2" fontId="0" fillId="0" borderId="1" xfId="0" applyNumberFormat="1" applyFont="1" applyBorder="1"/>
    <xf numFmtId="2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5" fillId="2" borderId="5" xfId="1"/>
    <xf numFmtId="0" fontId="0" fillId="0" borderId="1" xfId="0" applyBorder="1"/>
    <xf numFmtId="0" fontId="5" fillId="2" borderId="6" xfId="1" applyBorder="1"/>
    <xf numFmtId="0" fontId="5" fillId="2" borderId="7" xfId="1" applyBorder="1"/>
    <xf numFmtId="0" fontId="5" fillId="2" borderId="8" xfId="1" applyBorder="1"/>
    <xf numFmtId="0" fontId="5" fillId="2" borderId="9" xfId="1" applyBorder="1"/>
    <xf numFmtId="0" fontId="5" fillId="2" borderId="10" xfId="1" applyBorder="1"/>
    <xf numFmtId="0" fontId="5" fillId="2" borderId="11" xfId="1" applyBorder="1"/>
    <xf numFmtId="0" fontId="5" fillId="2" borderId="12" xfId="1" applyBorder="1"/>
    <xf numFmtId="0" fontId="5" fillId="2" borderId="13" xfId="1" applyBorder="1"/>
    <xf numFmtId="165" fontId="0" fillId="0" borderId="0" xfId="0" applyNumberFormat="1" applyAlignment="1"/>
    <xf numFmtId="0" fontId="6" fillId="0" borderId="14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165" fontId="8" fillId="0" borderId="14" xfId="0" applyNumberFormat="1" applyFont="1" applyFill="1" applyBorder="1" applyAlignment="1">
      <alignment horizontal="center" vertical="center" wrapText="1"/>
    </xf>
    <xf numFmtId="165" fontId="0" fillId="0" borderId="0" xfId="0" applyNumberFormat="1" applyFont="1" applyAlignment="1"/>
    <xf numFmtId="167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Output" xfId="1" builtinId="21"/>
  </cellStyles>
  <dxfs count="5">
    <dxf>
      <border diagonalUp="0" diagonalDown="0">
        <left style="thin">
          <color rgb="FF3F3F3F"/>
        </left>
        <right/>
        <top style="thin">
          <color rgb="FF3F3F3F"/>
        </top>
        <bottom style="thin">
          <color rgb="FF3F3F3F"/>
        </bottom>
        <vertical/>
        <horizontal/>
      </border>
    </dxf>
    <dxf>
      <border diagonalUp="0" diagonalDown="0">
        <left/>
        <right style="thin">
          <color rgb="FF3F3F3F"/>
        </right>
        <top style="thin">
          <color rgb="FF3F3F3F"/>
        </top>
        <bottom style="thin">
          <color rgb="FF3F3F3F"/>
        </bottom>
        <vertical/>
        <horizontal/>
      </border>
    </dxf>
    <dxf>
      <border outline="0">
        <top style="thin">
          <color rgb="FF3F3F3F"/>
        </top>
      </border>
    </dxf>
    <dxf>
      <border outline="0">
        <left style="thin">
          <color rgb="FF3F3F3F"/>
        </left>
        <right style="thin">
          <color rgb="FF3F3F3F"/>
        </right>
        <top style="thin">
          <color rgb="FF3F3F3F"/>
        </top>
        <bottom style="thin">
          <color rgb="FF3F3F3F"/>
        </bottom>
      </border>
    </dxf>
    <dxf>
      <border outline="0">
        <bottom style="thin">
          <color rgb="FF3F3F3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10</xdr:row>
      <xdr:rowOff>161925</xdr:rowOff>
    </xdr:from>
    <xdr:to>
      <xdr:col>7</xdr:col>
      <xdr:colOff>238125</xdr:colOff>
      <xdr:row>18</xdr:row>
      <xdr:rowOff>85725</xdr:rowOff>
    </xdr:to>
    <xdr:cxnSp macro="">
      <xdr:nvCxnSpPr>
        <xdr:cNvPr id="27" name="Straight Arrow Connector 26"/>
        <xdr:cNvCxnSpPr/>
      </xdr:nvCxnSpPr>
      <xdr:spPr>
        <a:xfrm flipV="1">
          <a:off x="2924175" y="2981325"/>
          <a:ext cx="476250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15</xdr:row>
      <xdr:rowOff>161925</xdr:rowOff>
    </xdr:from>
    <xdr:to>
      <xdr:col>8</xdr:col>
      <xdr:colOff>219075</xdr:colOff>
      <xdr:row>18</xdr:row>
      <xdr:rowOff>85725</xdr:rowOff>
    </xdr:to>
    <xdr:cxnSp macro="">
      <xdr:nvCxnSpPr>
        <xdr:cNvPr id="29" name="Straight Arrow Connector 28"/>
        <xdr:cNvCxnSpPr/>
      </xdr:nvCxnSpPr>
      <xdr:spPr>
        <a:xfrm flipV="1">
          <a:off x="2924175" y="3886200"/>
          <a:ext cx="73342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18</xdr:row>
      <xdr:rowOff>104775</xdr:rowOff>
    </xdr:from>
    <xdr:to>
      <xdr:col>8</xdr:col>
      <xdr:colOff>219075</xdr:colOff>
      <xdr:row>20</xdr:row>
      <xdr:rowOff>19050</xdr:rowOff>
    </xdr:to>
    <xdr:cxnSp macro="">
      <xdr:nvCxnSpPr>
        <xdr:cNvPr id="31" name="Straight Arrow Connector 30"/>
        <xdr:cNvCxnSpPr/>
      </xdr:nvCxnSpPr>
      <xdr:spPr>
        <a:xfrm>
          <a:off x="2895600" y="4371975"/>
          <a:ext cx="76200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18</xdr:row>
      <xdr:rowOff>76200</xdr:rowOff>
    </xdr:from>
    <xdr:to>
      <xdr:col>8</xdr:col>
      <xdr:colOff>219075</xdr:colOff>
      <xdr:row>24</xdr:row>
      <xdr:rowOff>47625</xdr:rowOff>
    </xdr:to>
    <xdr:cxnSp macro="">
      <xdr:nvCxnSpPr>
        <xdr:cNvPr id="33" name="Straight Arrow Connector 32"/>
        <xdr:cNvCxnSpPr/>
      </xdr:nvCxnSpPr>
      <xdr:spPr>
        <a:xfrm>
          <a:off x="2924175" y="4343400"/>
          <a:ext cx="733425" cy="1057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16</xdr:row>
      <xdr:rowOff>123825</xdr:rowOff>
    </xdr:from>
    <xdr:to>
      <xdr:col>15</xdr:col>
      <xdr:colOff>0</xdr:colOff>
      <xdr:row>18</xdr:row>
      <xdr:rowOff>95250</xdr:rowOff>
    </xdr:to>
    <xdr:cxnSp macro="">
      <xdr:nvCxnSpPr>
        <xdr:cNvPr id="7" name="Straight Arrow Connector 6"/>
        <xdr:cNvCxnSpPr/>
      </xdr:nvCxnSpPr>
      <xdr:spPr>
        <a:xfrm>
          <a:off x="4552950" y="4057650"/>
          <a:ext cx="81915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47625</xdr:colOff>
      <xdr:row>19</xdr:row>
      <xdr:rowOff>161925</xdr:rowOff>
    </xdr:from>
    <xdr:to>
      <xdr:col>14</xdr:col>
      <xdr:colOff>266700</xdr:colOff>
      <xdr:row>21</xdr:row>
      <xdr:rowOff>123825</xdr:rowOff>
    </xdr:to>
    <xdr:cxnSp macro="">
      <xdr:nvCxnSpPr>
        <xdr:cNvPr id="9" name="Straight Arrow Connector 8"/>
        <xdr:cNvCxnSpPr/>
      </xdr:nvCxnSpPr>
      <xdr:spPr>
        <a:xfrm flipV="1">
          <a:off x="4591050" y="4638675"/>
          <a:ext cx="771525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</xdr:colOff>
      <xdr:row>25</xdr:row>
      <xdr:rowOff>66675</xdr:rowOff>
    </xdr:from>
    <xdr:to>
      <xdr:col>15</xdr:col>
      <xdr:colOff>0</xdr:colOff>
      <xdr:row>25</xdr:row>
      <xdr:rowOff>66675</xdr:rowOff>
    </xdr:to>
    <xdr:cxnSp macro="">
      <xdr:nvCxnSpPr>
        <xdr:cNvPr id="11" name="Straight Arrow Connector 10"/>
        <xdr:cNvCxnSpPr/>
      </xdr:nvCxnSpPr>
      <xdr:spPr>
        <a:xfrm>
          <a:off x="4581525" y="5629275"/>
          <a:ext cx="7905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28575</xdr:colOff>
      <xdr:row>19</xdr:row>
      <xdr:rowOff>85725</xdr:rowOff>
    </xdr:from>
    <xdr:to>
      <xdr:col>19</xdr:col>
      <xdr:colOff>304800</xdr:colOff>
      <xdr:row>19</xdr:row>
      <xdr:rowOff>95250</xdr:rowOff>
    </xdr:to>
    <xdr:cxnSp macro="">
      <xdr:nvCxnSpPr>
        <xdr:cNvPr id="13" name="Straight Arrow Connector 12"/>
        <xdr:cNvCxnSpPr/>
      </xdr:nvCxnSpPr>
      <xdr:spPr>
        <a:xfrm flipV="1">
          <a:off x="6229350" y="4562475"/>
          <a:ext cx="5524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11</xdr:row>
      <xdr:rowOff>38100</xdr:rowOff>
    </xdr:from>
    <xdr:to>
      <xdr:col>21</xdr:col>
      <xdr:colOff>228600</xdr:colOff>
      <xdr:row>17</xdr:row>
      <xdr:rowOff>152400</xdr:rowOff>
    </xdr:to>
    <xdr:cxnSp macro="">
      <xdr:nvCxnSpPr>
        <xdr:cNvPr id="15" name="Straight Arrow Connector 14"/>
        <xdr:cNvCxnSpPr/>
      </xdr:nvCxnSpPr>
      <xdr:spPr>
        <a:xfrm>
          <a:off x="3867150" y="3048000"/>
          <a:ext cx="3028950" cy="1219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19</xdr:row>
      <xdr:rowOff>104775</xdr:rowOff>
    </xdr:from>
    <xdr:to>
      <xdr:col>24</xdr:col>
      <xdr:colOff>276225</xdr:colOff>
      <xdr:row>19</xdr:row>
      <xdr:rowOff>114300</xdr:rowOff>
    </xdr:to>
    <xdr:cxnSp macro="">
      <xdr:nvCxnSpPr>
        <xdr:cNvPr id="17" name="Straight Arrow Connector 16"/>
        <xdr:cNvCxnSpPr/>
      </xdr:nvCxnSpPr>
      <xdr:spPr>
        <a:xfrm>
          <a:off x="7267575" y="4581525"/>
          <a:ext cx="5524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38100</xdr:colOff>
      <xdr:row>21</xdr:row>
      <xdr:rowOff>85725</xdr:rowOff>
    </xdr:from>
    <xdr:to>
      <xdr:col>25</xdr:col>
      <xdr:colOff>266700</xdr:colOff>
      <xdr:row>26</xdr:row>
      <xdr:rowOff>152400</xdr:rowOff>
    </xdr:to>
    <xdr:cxnSp macro="">
      <xdr:nvCxnSpPr>
        <xdr:cNvPr id="19" name="Straight Arrow Connector 18"/>
        <xdr:cNvCxnSpPr/>
      </xdr:nvCxnSpPr>
      <xdr:spPr>
        <a:xfrm flipV="1">
          <a:off x="5829300" y="4924425"/>
          <a:ext cx="2286000" cy="971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9525</xdr:colOff>
      <xdr:row>19</xdr:row>
      <xdr:rowOff>85725</xdr:rowOff>
    </xdr:from>
    <xdr:to>
      <xdr:col>29</xdr:col>
      <xdr:colOff>247650</xdr:colOff>
      <xdr:row>19</xdr:row>
      <xdr:rowOff>95250</xdr:rowOff>
    </xdr:to>
    <xdr:cxnSp macro="">
      <xdr:nvCxnSpPr>
        <xdr:cNvPr id="21" name="Straight Arrow Connector 20"/>
        <xdr:cNvCxnSpPr/>
      </xdr:nvCxnSpPr>
      <xdr:spPr>
        <a:xfrm flipV="1">
          <a:off x="8715375" y="4562475"/>
          <a:ext cx="5429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J16:L18" totalsRowShown="0">
  <autoFilter ref="J16:L18"/>
  <tableColumns count="3">
    <tableColumn id="1" name="6"/>
    <tableColumn id="2" name="2"/>
    <tableColumn id="3" name="8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21:L23" totalsRowShown="0">
  <autoFilter ref="J21:L23"/>
  <tableColumns count="3">
    <tableColumn id="1" name="6"/>
    <tableColumn id="2" name="1"/>
    <tableColumn id="3" name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P19:R21" totalsRowShown="0">
  <autoFilter ref="P19:R21"/>
  <tableColumns count="3">
    <tableColumn id="1" name="8"/>
    <tableColumn id="2" name="1"/>
    <tableColumn id="3" name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U19:W21" totalsRowShown="0">
  <autoFilter ref="U19:W21"/>
  <tableColumns count="3">
    <tableColumn id="1" name="9"/>
    <tableColumn id="2" name="5"/>
    <tableColumn id="3" name="1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6" displayName="Table6" ref="Z19:AB21" totalsRowShown="0">
  <autoFilter ref="Z19:AB21"/>
  <tableColumns count="3">
    <tableColumn id="1" name="14"/>
    <tableColumn id="2" name="3"/>
    <tableColumn id="3" name="1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7" displayName="Table7" ref="J25:L27" totalsRowShown="0">
  <autoFilter ref="J25:L27"/>
  <tableColumns count="3">
    <tableColumn id="1" name="6"/>
    <tableColumn id="2" name="2"/>
    <tableColumn id="3" name="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8" displayName="Table8" ref="P26:R28" totalsRowShown="0">
  <autoFilter ref="P26:R28"/>
  <tableColumns count="3">
    <tableColumn id="1" name="8"/>
    <tableColumn id="2" name="1"/>
    <tableColumn id="3" name="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9" displayName="Table9" ref="I11:K13" totalsRowShown="0" headerRowBorderDxfId="4" tableBorderDxfId="3" totalsRowBorderDxfId="2">
  <tableColumns count="3">
    <tableColumn id="1" name="6" dataDxfId="1" dataCellStyle="Output"/>
    <tableColumn id="2" name="2"/>
    <tableColumn id="3" name="8" dataDxfId="0" dataCellStyle="Output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e10" displayName="Table10" ref="AE19:AG21" totalsRowShown="0">
  <autoFilter ref="AE19:AG21"/>
  <tableColumns count="3">
    <tableColumn id="1" name="17"/>
    <tableColumn id="2" name="2"/>
    <tableColumn id="3" name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oleObject" Target="../embeddings/oleObject3.bin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G35"/>
  <sheetViews>
    <sheetView topLeftCell="A22" workbookViewId="0">
      <selection activeCell="G35" sqref="G35"/>
    </sheetView>
  </sheetViews>
  <sheetFormatPr defaultRowHeight="14.25"/>
  <cols>
    <col min="3" max="3" width="10.875" customWidth="1"/>
    <col min="4" max="9" width="3.625" customWidth="1"/>
    <col min="10" max="12" width="3.75" customWidth="1"/>
    <col min="13" max="15" width="3.625" customWidth="1"/>
    <col min="16" max="18" width="3.75" customWidth="1"/>
    <col min="19" max="19" width="3.625" customWidth="1"/>
    <col min="20" max="20" width="4.625" customWidth="1"/>
    <col min="21" max="22" width="3.75" customWidth="1"/>
    <col min="23" max="23" width="4.75" customWidth="1"/>
    <col min="24" max="24" width="3.625" customWidth="1"/>
    <col min="25" max="25" width="4" customWidth="1"/>
    <col min="26" max="26" width="4.75" customWidth="1"/>
    <col min="27" max="27" width="4.125" customWidth="1"/>
    <col min="28" max="28" width="4.75" customWidth="1"/>
    <col min="29" max="30" width="4" customWidth="1"/>
    <col min="31" max="31" width="4.75" customWidth="1"/>
    <col min="32" max="32" width="4.5" customWidth="1"/>
    <col min="33" max="33" width="4.75" customWidth="1"/>
  </cols>
  <sheetData>
    <row r="3" spans="1:12" ht="42.75">
      <c r="A3" s="1" t="s">
        <v>33</v>
      </c>
      <c r="B3" s="1" t="s">
        <v>27</v>
      </c>
      <c r="C3" s="1" t="s">
        <v>34</v>
      </c>
    </row>
    <row r="4" spans="1:12" ht="36.75" customHeight="1">
      <c r="A4" s="49" t="s">
        <v>32</v>
      </c>
      <c r="B4" s="49"/>
      <c r="C4" s="49"/>
    </row>
    <row r="5" spans="1:12" ht="42.75">
      <c r="A5" s="1" t="s">
        <v>35</v>
      </c>
      <c r="B5" s="1" t="s">
        <v>30</v>
      </c>
      <c r="C5" s="1" t="s">
        <v>36</v>
      </c>
    </row>
    <row r="8" spans="1:12">
      <c r="A8" s="1" t="s">
        <v>26</v>
      </c>
      <c r="B8" s="1" t="s">
        <v>27</v>
      </c>
      <c r="C8" s="1" t="s">
        <v>28</v>
      </c>
    </row>
    <row r="9" spans="1:12">
      <c r="A9" s="49" t="s">
        <v>32</v>
      </c>
      <c r="B9" s="49"/>
      <c r="C9" s="49"/>
    </row>
    <row r="10" spans="1:12">
      <c r="A10" s="1" t="s">
        <v>29</v>
      </c>
      <c r="B10" s="1" t="s">
        <v>30</v>
      </c>
      <c r="C10" s="1" t="s">
        <v>31</v>
      </c>
    </row>
    <row r="11" spans="1:12" ht="15">
      <c r="I11" s="36" t="s">
        <v>53</v>
      </c>
      <c r="J11" s="37" t="s">
        <v>54</v>
      </c>
      <c r="K11" s="38" t="s">
        <v>55</v>
      </c>
    </row>
    <row r="12" spans="1:12" ht="15">
      <c r="F12" t="s">
        <v>65</v>
      </c>
      <c r="I12" s="34"/>
      <c r="J12" s="32" t="s">
        <v>37</v>
      </c>
      <c r="K12" s="35"/>
    </row>
    <row r="13" spans="1:12" ht="15">
      <c r="I13" s="39">
        <v>7</v>
      </c>
      <c r="J13" s="40">
        <v>1</v>
      </c>
      <c r="K13" s="41">
        <v>9</v>
      </c>
    </row>
    <row r="16" spans="1:12">
      <c r="J16" t="s">
        <v>53</v>
      </c>
      <c r="K16" t="s">
        <v>54</v>
      </c>
      <c r="L16" t="s">
        <v>55</v>
      </c>
    </row>
    <row r="17" spans="4:33">
      <c r="K17" t="s">
        <v>38</v>
      </c>
    </row>
    <row r="18" spans="4:33" ht="15">
      <c r="D18" s="28">
        <v>0</v>
      </c>
      <c r="E18" s="28">
        <v>6</v>
      </c>
      <c r="F18" s="28">
        <v>6</v>
      </c>
      <c r="J18" s="32">
        <v>6</v>
      </c>
      <c r="K18">
        <v>0</v>
      </c>
      <c r="L18">
        <v>8</v>
      </c>
    </row>
    <row r="19" spans="4:33">
      <c r="D19" s="50" t="s">
        <v>7</v>
      </c>
      <c r="E19" s="50"/>
      <c r="F19" s="50"/>
      <c r="P19" t="s">
        <v>55</v>
      </c>
      <c r="Q19" t="s">
        <v>56</v>
      </c>
      <c r="R19" t="s">
        <v>58</v>
      </c>
      <c r="U19" s="33" t="s">
        <v>58</v>
      </c>
      <c r="V19" t="s">
        <v>59</v>
      </c>
      <c r="W19" t="s">
        <v>60</v>
      </c>
      <c r="Z19" t="s">
        <v>60</v>
      </c>
      <c r="AA19" t="s">
        <v>61</v>
      </c>
      <c r="AB19" t="s">
        <v>62</v>
      </c>
      <c r="AE19" t="s">
        <v>62</v>
      </c>
      <c r="AF19" t="s">
        <v>54</v>
      </c>
      <c r="AG19" t="s">
        <v>63</v>
      </c>
    </row>
    <row r="20" spans="4:33">
      <c r="D20" s="28">
        <v>0</v>
      </c>
      <c r="E20" s="28">
        <v>0</v>
      </c>
      <c r="F20" s="28">
        <v>6</v>
      </c>
      <c r="Q20" t="s">
        <v>40</v>
      </c>
      <c r="V20" t="s">
        <v>42</v>
      </c>
      <c r="AA20" t="s">
        <v>20</v>
      </c>
      <c r="AF20" t="s">
        <v>43</v>
      </c>
    </row>
    <row r="21" spans="4:33">
      <c r="J21" t="s">
        <v>53</v>
      </c>
      <c r="K21" t="s">
        <v>56</v>
      </c>
      <c r="L21" t="s">
        <v>57</v>
      </c>
      <c r="P21">
        <v>6</v>
      </c>
      <c r="Q21">
        <v>0</v>
      </c>
      <c r="R21">
        <v>8</v>
      </c>
      <c r="U21">
        <v>9</v>
      </c>
      <c r="V21">
        <v>0</v>
      </c>
      <c r="W21">
        <v>14</v>
      </c>
      <c r="Z21">
        <v>14</v>
      </c>
      <c r="AA21">
        <v>0</v>
      </c>
      <c r="AB21">
        <v>17</v>
      </c>
      <c r="AE21">
        <v>17</v>
      </c>
      <c r="AF21">
        <v>0</v>
      </c>
      <c r="AG21">
        <v>19</v>
      </c>
    </row>
    <row r="22" spans="4:33">
      <c r="K22" t="s">
        <v>39</v>
      </c>
    </row>
    <row r="23" spans="4:33">
      <c r="J23">
        <v>7</v>
      </c>
      <c r="K23">
        <v>1</v>
      </c>
      <c r="L23">
        <v>8</v>
      </c>
    </row>
    <row r="25" spans="4:33">
      <c r="J25" t="s">
        <v>53</v>
      </c>
      <c r="K25" t="s">
        <v>54</v>
      </c>
      <c r="L25" t="s">
        <v>55</v>
      </c>
    </row>
    <row r="26" spans="4:33">
      <c r="K26" t="s">
        <v>14</v>
      </c>
      <c r="P26" t="s">
        <v>55</v>
      </c>
      <c r="Q26" t="s">
        <v>56</v>
      </c>
      <c r="R26" t="s">
        <v>58</v>
      </c>
    </row>
    <row r="27" spans="4:33">
      <c r="J27">
        <v>11</v>
      </c>
      <c r="K27">
        <v>5</v>
      </c>
      <c r="L27">
        <v>13</v>
      </c>
      <c r="Q27" t="s">
        <v>41</v>
      </c>
    </row>
    <row r="28" spans="4:33">
      <c r="P28">
        <v>13</v>
      </c>
      <c r="Q28">
        <v>5</v>
      </c>
      <c r="R28">
        <v>4</v>
      </c>
    </row>
    <row r="31" spans="4:33">
      <c r="F31" t="s">
        <v>66</v>
      </c>
      <c r="G31" t="s">
        <v>67</v>
      </c>
    </row>
    <row r="33" spans="6:7">
      <c r="F33" t="s">
        <v>68</v>
      </c>
      <c r="G33" t="s">
        <v>69</v>
      </c>
    </row>
    <row r="35" spans="6:7">
      <c r="F35" t="s">
        <v>70</v>
      </c>
      <c r="G35" t="s">
        <v>71</v>
      </c>
    </row>
  </sheetData>
  <mergeCells count="3">
    <mergeCell ref="A4:C4"/>
    <mergeCell ref="A9:C9"/>
    <mergeCell ref="D19:F19"/>
  </mergeCells>
  <pageMargins left="0.7" right="0.7" top="0.75" bottom="0.75" header="0.3" footer="0.3"/>
  <pageSetup paperSize="9" orientation="portrait" horizontalDpi="300" verticalDpi="300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R66"/>
  <sheetViews>
    <sheetView tabSelected="1" topLeftCell="A23" workbookViewId="0">
      <selection activeCell="B31" sqref="B31"/>
    </sheetView>
  </sheetViews>
  <sheetFormatPr defaultRowHeight="14.25"/>
  <cols>
    <col min="1" max="1" width="9" style="2"/>
    <col min="2" max="2" width="40.5" style="3" customWidth="1"/>
    <col min="3" max="4" width="9.875" style="3" customWidth="1"/>
    <col min="5" max="5" width="9.875" style="2" customWidth="1"/>
    <col min="6" max="6" width="9" style="3"/>
    <col min="7" max="7" width="9.25" bestFit="1" customWidth="1"/>
  </cols>
  <sheetData>
    <row r="2" spans="1:15" ht="42.75">
      <c r="B2" s="19"/>
      <c r="C2" s="13" t="s">
        <v>0</v>
      </c>
      <c r="D2" s="16" t="s">
        <v>46</v>
      </c>
      <c r="E2" s="20" t="s">
        <v>47</v>
      </c>
      <c r="G2" s="3"/>
      <c r="H2" s="3"/>
      <c r="I2" s="3"/>
      <c r="J2" s="3"/>
      <c r="K2" s="3"/>
    </row>
    <row r="3" spans="1:15" ht="27.75" customHeight="1">
      <c r="A3" s="8" t="s">
        <v>7</v>
      </c>
      <c r="B3" s="13" t="s">
        <v>5</v>
      </c>
      <c r="C3" s="13"/>
      <c r="D3" s="16">
        <v>6</v>
      </c>
      <c r="E3" s="21">
        <v>5</v>
      </c>
      <c r="G3" s="3"/>
      <c r="H3" s="3"/>
      <c r="I3" s="3"/>
      <c r="J3" s="3"/>
      <c r="K3" s="3"/>
    </row>
    <row r="4" spans="1:15" ht="27.75" customHeight="1">
      <c r="A4" s="8" t="s">
        <v>37</v>
      </c>
      <c r="B4" s="13" t="s">
        <v>6</v>
      </c>
      <c r="C4" s="16" t="s">
        <v>7</v>
      </c>
      <c r="D4" s="16">
        <v>2</v>
      </c>
      <c r="E4" s="21">
        <v>1</v>
      </c>
      <c r="G4" s="3"/>
      <c r="H4" s="3"/>
      <c r="I4" s="3"/>
      <c r="J4" s="3"/>
      <c r="K4" s="3"/>
    </row>
    <row r="5" spans="1:15" ht="27.75" customHeight="1">
      <c r="A5" s="8" t="s">
        <v>38</v>
      </c>
      <c r="B5" s="13" t="s">
        <v>8</v>
      </c>
      <c r="C5" s="16" t="s">
        <v>7</v>
      </c>
      <c r="D5" s="16">
        <v>2</v>
      </c>
      <c r="E5" s="21">
        <v>3</v>
      </c>
      <c r="G5" s="3"/>
      <c r="H5" s="3"/>
      <c r="I5" s="3"/>
      <c r="J5" s="3"/>
      <c r="K5" s="3"/>
    </row>
    <row r="6" spans="1:15" ht="27.75" customHeight="1">
      <c r="A6" s="8" t="s">
        <v>39</v>
      </c>
      <c r="B6" s="13" t="s">
        <v>9</v>
      </c>
      <c r="C6" s="16" t="s">
        <v>7</v>
      </c>
      <c r="D6" s="16">
        <v>1</v>
      </c>
      <c r="E6" s="21">
        <v>1</v>
      </c>
      <c r="G6" s="3"/>
      <c r="H6" s="3"/>
      <c r="I6" s="3"/>
      <c r="J6" s="3"/>
      <c r="K6" s="3"/>
    </row>
    <row r="7" spans="1:15" ht="27.75" customHeight="1">
      <c r="A7" s="8" t="s">
        <v>14</v>
      </c>
      <c r="B7" s="13" t="s">
        <v>10</v>
      </c>
      <c r="C7" s="16" t="s">
        <v>7</v>
      </c>
      <c r="D7" s="16">
        <v>2</v>
      </c>
      <c r="E7" s="21">
        <v>2</v>
      </c>
      <c r="G7" s="3"/>
      <c r="H7" s="3"/>
      <c r="I7" s="3"/>
      <c r="J7" s="3"/>
      <c r="K7" s="3"/>
    </row>
    <row r="8" spans="1:15" ht="27.75" customHeight="1">
      <c r="A8" s="8" t="s">
        <v>40</v>
      </c>
      <c r="B8" s="13" t="s">
        <v>11</v>
      </c>
      <c r="C8" s="16" t="s">
        <v>12</v>
      </c>
      <c r="D8" s="16">
        <v>1</v>
      </c>
      <c r="E8" s="21">
        <v>1</v>
      </c>
      <c r="G8" s="3"/>
      <c r="H8" s="3"/>
      <c r="I8" s="3"/>
      <c r="J8" s="3"/>
      <c r="K8" s="3"/>
    </row>
    <row r="9" spans="1:15" ht="27.75" customHeight="1">
      <c r="A9" s="8" t="s">
        <v>41</v>
      </c>
      <c r="B9" s="13" t="s">
        <v>13</v>
      </c>
      <c r="C9" s="16" t="s">
        <v>14</v>
      </c>
      <c r="D9" s="16">
        <v>1</v>
      </c>
      <c r="E9" s="21">
        <v>2</v>
      </c>
      <c r="G9" s="3"/>
      <c r="H9" s="3"/>
      <c r="I9" s="3"/>
      <c r="J9" s="3"/>
      <c r="K9" s="3"/>
    </row>
    <row r="10" spans="1:15" ht="27.75" customHeight="1">
      <c r="A10" s="8" t="s">
        <v>42</v>
      </c>
      <c r="B10" s="13" t="s">
        <v>15</v>
      </c>
      <c r="C10" s="16" t="s">
        <v>16</v>
      </c>
      <c r="D10" s="16">
        <v>5</v>
      </c>
      <c r="E10" s="21">
        <v>4</v>
      </c>
      <c r="G10" s="3"/>
      <c r="H10" s="3"/>
      <c r="I10" s="3"/>
      <c r="J10" s="3"/>
      <c r="K10" s="3"/>
    </row>
    <row r="11" spans="1:15" ht="27.75" customHeight="1">
      <c r="A11" s="8" t="s">
        <v>20</v>
      </c>
      <c r="B11" s="13" t="s">
        <v>17</v>
      </c>
      <c r="C11" s="16" t="s">
        <v>18</v>
      </c>
      <c r="D11" s="16">
        <v>3</v>
      </c>
      <c r="E11" s="21">
        <v>5</v>
      </c>
      <c r="G11" s="3"/>
      <c r="H11" s="3"/>
      <c r="I11" s="3"/>
      <c r="J11" s="3"/>
      <c r="K11" s="3"/>
    </row>
    <row r="12" spans="1:15" ht="27.75" customHeight="1">
      <c r="A12" s="8" t="s">
        <v>43</v>
      </c>
      <c r="B12" s="13" t="s">
        <v>19</v>
      </c>
      <c r="C12" s="16" t="s">
        <v>20</v>
      </c>
      <c r="D12" s="16">
        <v>2</v>
      </c>
      <c r="E12" s="21">
        <v>5</v>
      </c>
      <c r="G12" s="3"/>
      <c r="H12" s="3"/>
      <c r="I12" s="3"/>
      <c r="J12" s="3"/>
      <c r="K12" s="3"/>
    </row>
    <row r="13" spans="1:15" ht="27.75" customHeight="1">
      <c r="B13" s="19"/>
      <c r="C13" s="12"/>
      <c r="D13" s="12"/>
      <c r="E13" s="2" t="s">
        <v>48</v>
      </c>
      <c r="G13" s="3"/>
      <c r="H13" s="3"/>
      <c r="I13" s="3"/>
      <c r="J13" s="3"/>
      <c r="K13" s="3"/>
    </row>
    <row r="14" spans="1:15">
      <c r="B14" s="19"/>
      <c r="C14" s="19"/>
      <c r="D14" s="12"/>
      <c r="G14" s="3"/>
      <c r="H14" s="3"/>
      <c r="I14" s="3"/>
      <c r="J14" s="3"/>
      <c r="K14" s="3"/>
    </row>
    <row r="15" spans="1:15">
      <c r="B15" s="19"/>
      <c r="C15" s="19"/>
      <c r="D15" s="12"/>
      <c r="F15" t="s">
        <v>72</v>
      </c>
      <c r="G15" s="3"/>
      <c r="H15" s="3"/>
      <c r="I15" s="3"/>
      <c r="J15" s="3"/>
      <c r="K15" s="3"/>
    </row>
    <row r="16" spans="1:15" ht="28.5" customHeight="1">
      <c r="B16" s="19"/>
      <c r="C16" s="25" t="s">
        <v>1</v>
      </c>
      <c r="D16" s="26" t="s">
        <v>46</v>
      </c>
      <c r="E16" s="27" t="s">
        <v>2</v>
      </c>
      <c r="F16" s="18" t="s">
        <v>3</v>
      </c>
      <c r="G16" s="6" t="s">
        <v>4</v>
      </c>
      <c r="H16" s="5" t="s">
        <v>25</v>
      </c>
      <c r="I16" s="3"/>
      <c r="J16" s="3"/>
      <c r="K16" s="3"/>
      <c r="N16" s="3" t="s">
        <v>3</v>
      </c>
      <c r="O16" s="3"/>
    </row>
    <row r="17" spans="1:18" s="24" customFormat="1" ht="26.25" customHeight="1">
      <c r="A17" s="8" t="s">
        <v>7</v>
      </c>
      <c r="B17" s="22" t="s">
        <v>5</v>
      </c>
      <c r="C17" s="17">
        <v>5</v>
      </c>
      <c r="D17" s="17">
        <v>6</v>
      </c>
      <c r="E17" s="8">
        <v>7</v>
      </c>
      <c r="F17" s="4">
        <v>6</v>
      </c>
      <c r="G17" s="4">
        <v>0.111</v>
      </c>
      <c r="H17" s="5" t="s">
        <v>64</v>
      </c>
      <c r="I17" s="46"/>
      <c r="J17" s="23"/>
      <c r="K17" s="23"/>
      <c r="N17" s="3"/>
      <c r="O17" s="3"/>
    </row>
    <row r="18" spans="1:18" s="24" customFormat="1" ht="26.25" customHeight="1">
      <c r="A18" s="8" t="s">
        <v>37</v>
      </c>
      <c r="B18" s="22" t="s">
        <v>6</v>
      </c>
      <c r="C18" s="17">
        <v>1</v>
      </c>
      <c r="D18" s="17">
        <v>2</v>
      </c>
      <c r="E18" s="8">
        <v>3</v>
      </c>
      <c r="F18" s="4">
        <v>2</v>
      </c>
      <c r="G18" s="4">
        <v>0.111</v>
      </c>
      <c r="H18" s="5"/>
      <c r="I18" s="23"/>
      <c r="J18" s="23"/>
      <c r="K18" s="23"/>
      <c r="N18" s="3"/>
      <c r="O18" s="3"/>
    </row>
    <row r="19" spans="1:18" s="24" customFormat="1" ht="26.25" customHeight="1">
      <c r="A19" s="8" t="s">
        <v>38</v>
      </c>
      <c r="B19" s="22" t="s">
        <v>8</v>
      </c>
      <c r="C19" s="17">
        <v>1</v>
      </c>
      <c r="D19" s="17">
        <v>2</v>
      </c>
      <c r="E19" s="8">
        <v>3</v>
      </c>
      <c r="F19" s="4">
        <v>2</v>
      </c>
      <c r="G19" s="4">
        <v>0.111</v>
      </c>
      <c r="H19" s="5" t="s">
        <v>64</v>
      </c>
      <c r="I19" s="23"/>
      <c r="J19" s="23"/>
      <c r="K19" s="23"/>
      <c r="N19" s="3" t="s">
        <v>4</v>
      </c>
      <c r="O19" s="3"/>
    </row>
    <row r="20" spans="1:18" s="24" customFormat="1" ht="26.25" customHeight="1">
      <c r="A20" s="8" t="s">
        <v>39</v>
      </c>
      <c r="B20" s="22" t="s">
        <v>9</v>
      </c>
      <c r="C20" s="17">
        <v>1</v>
      </c>
      <c r="D20" s="17">
        <v>1</v>
      </c>
      <c r="E20" s="8">
        <v>2</v>
      </c>
      <c r="F20" s="4">
        <v>1.167</v>
      </c>
      <c r="G20" s="4">
        <v>2.8000000000000001E-2</v>
      </c>
      <c r="H20" s="5"/>
      <c r="N20" s="3"/>
      <c r="O20" s="3"/>
    </row>
    <row r="21" spans="1:18" s="24" customFormat="1" ht="26.25" customHeight="1">
      <c r="A21" s="8" t="s">
        <v>14</v>
      </c>
      <c r="B21" s="22" t="s">
        <v>10</v>
      </c>
      <c r="C21" s="17">
        <v>1</v>
      </c>
      <c r="D21" s="17">
        <v>2</v>
      </c>
      <c r="E21" s="8">
        <v>3</v>
      </c>
      <c r="F21" s="4">
        <v>2</v>
      </c>
      <c r="G21" s="4">
        <v>0.111</v>
      </c>
      <c r="H21" s="5"/>
      <c r="I21" s="42"/>
      <c r="N21" s="3"/>
      <c r="O21" s="3"/>
    </row>
    <row r="22" spans="1:18" s="24" customFormat="1" ht="26.25" customHeight="1">
      <c r="A22" s="8" t="s">
        <v>40</v>
      </c>
      <c r="B22" s="22" t="s">
        <v>11</v>
      </c>
      <c r="C22" s="17">
        <v>1</v>
      </c>
      <c r="D22" s="17">
        <v>1</v>
      </c>
      <c r="E22" s="8">
        <v>2</v>
      </c>
      <c r="F22" s="4">
        <v>1.167</v>
      </c>
      <c r="G22" s="4">
        <v>2.8000000000000001E-2</v>
      </c>
      <c r="H22" s="5" t="s">
        <v>64</v>
      </c>
      <c r="N22" s="3"/>
      <c r="O22" s="3"/>
    </row>
    <row r="23" spans="1:18" s="24" customFormat="1" ht="26.25" customHeight="1">
      <c r="A23" s="8" t="s">
        <v>41</v>
      </c>
      <c r="B23" s="22" t="s">
        <v>13</v>
      </c>
      <c r="C23" s="17">
        <v>1</v>
      </c>
      <c r="D23" s="17">
        <v>1</v>
      </c>
      <c r="E23" s="8">
        <v>2</v>
      </c>
      <c r="F23" s="4">
        <v>1.167</v>
      </c>
      <c r="G23" s="4">
        <v>2.8000000000000001E-2</v>
      </c>
      <c r="H23" s="5"/>
      <c r="N23" s="3" t="s">
        <v>49</v>
      </c>
      <c r="O23" s="3"/>
    </row>
    <row r="24" spans="1:18" s="24" customFormat="1" ht="26.25" customHeight="1">
      <c r="A24" s="8" t="s">
        <v>42</v>
      </c>
      <c r="B24" s="22" t="s">
        <v>15</v>
      </c>
      <c r="C24" s="17">
        <v>4</v>
      </c>
      <c r="D24" s="17">
        <v>5</v>
      </c>
      <c r="E24" s="8">
        <v>6</v>
      </c>
      <c r="F24" s="4">
        <v>5</v>
      </c>
      <c r="G24" s="4">
        <v>0.111</v>
      </c>
      <c r="H24" s="5" t="s">
        <v>64</v>
      </c>
      <c r="N24" s="3" t="s">
        <v>50</v>
      </c>
      <c r="O24" s="3"/>
      <c r="R24" s="24">
        <f>0.5</f>
        <v>0.5</v>
      </c>
    </row>
    <row r="25" spans="1:18" s="24" customFormat="1" ht="26.25" customHeight="1">
      <c r="A25" s="8" t="s">
        <v>20</v>
      </c>
      <c r="B25" s="22" t="s">
        <v>17</v>
      </c>
      <c r="C25" s="17">
        <v>2</v>
      </c>
      <c r="D25" s="17">
        <v>3</v>
      </c>
      <c r="E25" s="8">
        <v>4</v>
      </c>
      <c r="F25" s="4">
        <v>3</v>
      </c>
      <c r="G25" s="4">
        <v>0.111</v>
      </c>
      <c r="H25" s="5" t="s">
        <v>64</v>
      </c>
      <c r="N25" s="3"/>
      <c r="O25" s="3"/>
    </row>
    <row r="26" spans="1:18" s="24" customFormat="1" ht="26.25" customHeight="1">
      <c r="A26" s="8" t="s">
        <v>43</v>
      </c>
      <c r="B26" s="22" t="s">
        <v>19</v>
      </c>
      <c r="C26" s="17">
        <v>1</v>
      </c>
      <c r="D26" s="17">
        <v>2</v>
      </c>
      <c r="E26" s="8">
        <v>2</v>
      </c>
      <c r="F26" s="4">
        <v>1.833</v>
      </c>
      <c r="G26" s="4">
        <v>2.8000000000000001E-2</v>
      </c>
      <c r="H26" s="5" t="s">
        <v>64</v>
      </c>
      <c r="N26" s="3" t="s">
        <v>51</v>
      </c>
      <c r="O26" s="3"/>
    </row>
    <row r="27" spans="1:18" ht="15">
      <c r="C27" s="43">
        <v>14</v>
      </c>
      <c r="D27" s="43">
        <v>19</v>
      </c>
      <c r="E27" s="44">
        <v>24</v>
      </c>
      <c r="F27" s="45">
        <v>19</v>
      </c>
      <c r="G27" s="45">
        <v>0.5</v>
      </c>
      <c r="N27" s="3"/>
      <c r="O27" s="3"/>
    </row>
    <row r="28" spans="1:18" ht="20.25" customHeight="1">
      <c r="C28"/>
      <c r="D28" s="51" t="s">
        <v>21</v>
      </c>
      <c r="E28" s="52"/>
      <c r="F28" s="53"/>
      <c r="G28" s="4">
        <v>0.5</v>
      </c>
      <c r="N28" s="3"/>
      <c r="O28" s="3"/>
    </row>
    <row r="29" spans="1:18" ht="20.25" customHeight="1">
      <c r="D29" s="51" t="s">
        <v>22</v>
      </c>
      <c r="E29" s="52"/>
      <c r="F29" s="53"/>
      <c r="G29" s="47">
        <v>0.70710700000000004</v>
      </c>
      <c r="N29" s="3"/>
      <c r="O29" s="3"/>
    </row>
    <row r="30" spans="1:18">
      <c r="A30" s="54" t="s">
        <v>73</v>
      </c>
      <c r="B30" t="s">
        <v>74</v>
      </c>
    </row>
    <row r="31" spans="1:18" ht="14.25" customHeight="1">
      <c r="B31" t="s">
        <v>75</v>
      </c>
      <c r="D31" s="31" t="s">
        <v>52</v>
      </c>
      <c r="E31" s="9" t="s">
        <v>45</v>
      </c>
      <c r="F31" s="6" t="s">
        <v>23</v>
      </c>
      <c r="G31" s="5" t="s">
        <v>24</v>
      </c>
    </row>
    <row r="32" spans="1:18" ht="22.5" customHeight="1">
      <c r="D32" s="17">
        <v>20</v>
      </c>
      <c r="E32" s="48">
        <v>0.91900000000000004</v>
      </c>
      <c r="F32" s="11">
        <v>1.4142300000000001</v>
      </c>
      <c r="G32" s="15">
        <v>0.92</v>
      </c>
    </row>
    <row r="33" spans="4:14" ht="22.5" customHeight="1">
      <c r="D33" s="17">
        <v>21</v>
      </c>
      <c r="E33" s="14">
        <v>0.997</v>
      </c>
      <c r="F33" s="11">
        <v>2.8283999999999998</v>
      </c>
      <c r="G33" s="15">
        <v>0.99</v>
      </c>
    </row>
    <row r="36" spans="4:14">
      <c r="D36" s="7" t="s">
        <v>44</v>
      </c>
      <c r="E36" s="29">
        <v>0</v>
      </c>
      <c r="F36" s="29">
        <v>0.01</v>
      </c>
      <c r="G36" s="30">
        <v>0.02</v>
      </c>
      <c r="H36" s="30">
        <v>0.03</v>
      </c>
      <c r="I36" s="29">
        <v>0.04</v>
      </c>
      <c r="J36" s="29">
        <v>0.05</v>
      </c>
      <c r="K36" s="29">
        <v>0.06</v>
      </c>
      <c r="L36" s="29">
        <v>7.0000000000000007E-2</v>
      </c>
      <c r="M36" s="29">
        <v>0.08</v>
      </c>
      <c r="N36" s="29">
        <v>0.09</v>
      </c>
    </row>
    <row r="37" spans="4:14">
      <c r="D37" s="7">
        <v>0</v>
      </c>
      <c r="E37" s="10">
        <v>0.5</v>
      </c>
      <c r="F37" s="10">
        <v>0.5039893563146316</v>
      </c>
      <c r="G37" s="11">
        <v>0.50797831371690205</v>
      </c>
      <c r="H37" s="11">
        <v>0.51196647341411272</v>
      </c>
      <c r="I37" s="10">
        <v>0.51595343685283068</v>
      </c>
      <c r="J37" s="10">
        <v>0.51993880583837249</v>
      </c>
      <c r="K37" s="10">
        <v>0.52392218265410684</v>
      </c>
      <c r="L37" s="10">
        <v>0.52790317018052113</v>
      </c>
      <c r="M37" s="10">
        <v>0.53188137201398744</v>
      </c>
      <c r="N37" s="10">
        <v>0.53585639258517204</v>
      </c>
    </row>
    <row r="38" spans="4:14">
      <c r="D38" s="7">
        <v>0.1</v>
      </c>
      <c r="E38" s="10">
        <v>0.53982783727702899</v>
      </c>
      <c r="F38" s="10">
        <v>0.54379531254231672</v>
      </c>
      <c r="G38" s="11">
        <v>0.54775842602058389</v>
      </c>
      <c r="H38" s="11">
        <v>0.55171678665456114</v>
      </c>
      <c r="I38" s="10">
        <v>0.55567000480590645</v>
      </c>
      <c r="J38" s="10">
        <v>0.5596176923702425</v>
      </c>
      <c r="K38" s="10">
        <v>0.56355946289143288</v>
      </c>
      <c r="L38" s="10">
        <v>0.56749493167503839</v>
      </c>
      <c r="M38" s="10">
        <v>0.5714237159009008</v>
      </c>
      <c r="N38" s="10">
        <v>0.57534543473479549</v>
      </c>
    </row>
    <row r="39" spans="4:14">
      <c r="D39" s="7">
        <v>0.2</v>
      </c>
      <c r="E39" s="10">
        <v>0.57925970943910299</v>
      </c>
      <c r="F39" s="10">
        <v>0.58316616348244232</v>
      </c>
      <c r="G39" s="11">
        <v>0.58706442264821468</v>
      </c>
      <c r="H39" s="11">
        <v>0.59095411514200591</v>
      </c>
      <c r="I39" s="10">
        <v>0.59483487169779581</v>
      </c>
      <c r="J39" s="10">
        <v>0.5987063256829237</v>
      </c>
      <c r="K39" s="10">
        <v>0.60256811320176051</v>
      </c>
      <c r="L39" s="10">
        <v>0.60641987319803947</v>
      </c>
      <c r="M39" s="10">
        <v>0.61026124755579725</v>
      </c>
      <c r="N39" s="10">
        <v>0.61409188119887737</v>
      </c>
    </row>
    <row r="40" spans="4:14">
      <c r="D40" s="7">
        <v>0.3</v>
      </c>
      <c r="E40" s="10">
        <v>0.61791142218895267</v>
      </c>
      <c r="F40" s="10">
        <v>0.62171952182201928</v>
      </c>
      <c r="G40" s="11">
        <v>0.62551583472332006</v>
      </c>
      <c r="H40" s="11">
        <v>0.62930001894065346</v>
      </c>
      <c r="I40" s="10">
        <v>0.63307173603602807</v>
      </c>
      <c r="J40" s="10">
        <v>0.6368306511756191</v>
      </c>
      <c r="K40" s="10">
        <v>0.64057643321799129</v>
      </c>
      <c r="L40" s="10">
        <v>0.64430875480054683</v>
      </c>
      <c r="M40" s="10">
        <v>0.64802729242416279</v>
      </c>
      <c r="N40" s="10">
        <v>0.65173172653598244</v>
      </c>
    </row>
    <row r="41" spans="4:14">
      <c r="D41" s="7">
        <v>0.4</v>
      </c>
      <c r="E41" s="10">
        <v>0.65542174161032429</v>
      </c>
      <c r="F41" s="10">
        <v>0.65909702622767741</v>
      </c>
      <c r="G41" s="11">
        <v>0.66275727315175059</v>
      </c>
      <c r="H41" s="11">
        <v>0.66640217940454238</v>
      </c>
      <c r="I41" s="10">
        <v>0.67003144633940637</v>
      </c>
      <c r="J41" s="10">
        <v>0.67364477971208003</v>
      </c>
      <c r="K41" s="10">
        <v>0.67724188974965227</v>
      </c>
      <c r="L41" s="10">
        <v>0.6808224912174442</v>
      </c>
      <c r="M41" s="10">
        <v>0.68438630348377749</v>
      </c>
      <c r="N41" s="10">
        <v>0.68793305058260945</v>
      </c>
    </row>
    <row r="42" spans="4:14">
      <c r="D42" s="7">
        <v>0.5</v>
      </c>
      <c r="E42" s="10">
        <v>0.69146246127401312</v>
      </c>
      <c r="F42" s="10">
        <v>0.69497426910248061</v>
      </c>
      <c r="G42" s="11">
        <v>0.69846821245303381</v>
      </c>
      <c r="H42" s="11">
        <v>0.70194403460512356</v>
      </c>
      <c r="I42" s="10">
        <v>0.70540148378430201</v>
      </c>
      <c r="J42" s="10">
        <v>0.70884031321165364</v>
      </c>
      <c r="K42" s="10">
        <v>0.71226028115097295</v>
      </c>
      <c r="L42" s="10">
        <v>0.71566115095367588</v>
      </c>
      <c r="M42" s="10">
        <v>0.7190426911014357</v>
      </c>
      <c r="N42" s="10">
        <v>0.72240467524653507</v>
      </c>
    </row>
    <row r="43" spans="4:14">
      <c r="D43" s="7">
        <v>0.6</v>
      </c>
      <c r="E43" s="10">
        <v>0.72574688224992645</v>
      </c>
      <c r="F43" s="10">
        <v>0.72906909621699434</v>
      </c>
      <c r="G43" s="11">
        <v>0.732371106531017</v>
      </c>
      <c r="H43" s="11">
        <v>0.73565270788432247</v>
      </c>
      <c r="I43" s="10">
        <v>0.73891370030713843</v>
      </c>
      <c r="J43" s="10">
        <v>0.74215388919413527</v>
      </c>
      <c r="K43" s="10">
        <v>0.74537308532866386</v>
      </c>
      <c r="L43" s="10">
        <v>0.74857110490468992</v>
      </c>
      <c r="M43" s="10">
        <v>0.75174776954642952</v>
      </c>
      <c r="N43" s="10">
        <v>0.75490290632569057</v>
      </c>
    </row>
    <row r="44" spans="4:14">
      <c r="D44" s="7">
        <v>0.7</v>
      </c>
      <c r="E44" s="10">
        <v>0.75803634777692697</v>
      </c>
      <c r="F44" s="10">
        <v>0.76114793191001329</v>
      </c>
      <c r="G44" s="11">
        <v>0.76423750222074882</v>
      </c>
      <c r="H44" s="11">
        <v>0.76730490769910253</v>
      </c>
      <c r="I44" s="10">
        <v>0.77035000283520938</v>
      </c>
      <c r="J44" s="10">
        <v>0.77337264762313174</v>
      </c>
      <c r="K44" s="10">
        <v>0.77637270756240062</v>
      </c>
      <c r="L44" s="10">
        <v>0.77935005365735044</v>
      </c>
      <c r="M44" s="10">
        <v>0.78230456241426682</v>
      </c>
      <c r="N44" s="10">
        <v>0.78523611583636277</v>
      </c>
    </row>
    <row r="45" spans="4:14">
      <c r="D45" s="7">
        <v>0.8</v>
      </c>
      <c r="E45" s="10">
        <v>0.78814460141660336</v>
      </c>
      <c r="F45" s="10">
        <v>0.79102991212839835</v>
      </c>
      <c r="G45" s="11">
        <v>0.79389194641418692</v>
      </c>
      <c r="H45" s="11">
        <v>0.79673060817193164</v>
      </c>
      <c r="I45" s="10">
        <v>0.79954580673955034</v>
      </c>
      <c r="J45" s="10">
        <v>0.80233745687730762</v>
      </c>
      <c r="K45" s="10">
        <v>0.80510547874819172</v>
      </c>
      <c r="L45" s="10">
        <v>0.80784979789630385</v>
      </c>
      <c r="M45" s="10">
        <v>0.81057034522328786</v>
      </c>
      <c r="N45" s="10">
        <v>0.81326705696282742</v>
      </c>
    </row>
    <row r="46" spans="4:14">
      <c r="D46" s="7">
        <v>0.9</v>
      </c>
      <c r="E46" s="10">
        <v>0.81593987465324047</v>
      </c>
      <c r="F46" s="10">
        <v>0.81858874510820279</v>
      </c>
      <c r="G46" s="11">
        <v>0.82121362038562828</v>
      </c>
      <c r="H46" s="11">
        <v>0.82381445775474216</v>
      </c>
      <c r="I46" s="10">
        <v>0.82639121966137552</v>
      </c>
      <c r="J46" s="10">
        <v>0.82894387369151823</v>
      </c>
      <c r="K46" s="10">
        <v>0.83147239253316219</v>
      </c>
      <c r="L46" s="10">
        <v>0.83397675393647042</v>
      </c>
      <c r="M46" s="10">
        <v>0.83645694067230769</v>
      </c>
      <c r="N46" s="10">
        <v>0.83891294048916909</v>
      </c>
    </row>
    <row r="47" spans="4:14">
      <c r="D47" s="7">
        <v>1</v>
      </c>
      <c r="E47" s="10">
        <v>0.84134474606854304</v>
      </c>
      <c r="F47" s="10">
        <v>0.84375235497874546</v>
      </c>
      <c r="G47" s="11">
        <v>0.84613576962726511</v>
      </c>
      <c r="H47" s="11">
        <v>0.84849499721165633</v>
      </c>
      <c r="I47" s="10">
        <v>0.85083004966901865</v>
      </c>
      <c r="J47" s="10">
        <v>0.85314094362410409</v>
      </c>
      <c r="K47" s="10">
        <v>0.85542770033609039</v>
      </c>
      <c r="L47" s="10">
        <v>0.85769034564406077</v>
      </c>
      <c r="M47" s="10">
        <v>0.85992890991123094</v>
      </c>
      <c r="N47" s="10">
        <v>0.8621434279679645</v>
      </c>
    </row>
    <row r="48" spans="4:14">
      <c r="D48" s="7">
        <v>1.1000000000000001</v>
      </c>
      <c r="E48" s="10">
        <v>0.86433393905361733</v>
      </c>
      <c r="F48" s="10">
        <v>0.86650048675725277</v>
      </c>
      <c r="G48" s="11">
        <v>0.86864311895726931</v>
      </c>
      <c r="H48" s="11">
        <v>0.8707618877599822</v>
      </c>
      <c r="I48" s="10">
        <v>0.87285684943720176</v>
      </c>
      <c r="J48" s="10">
        <v>0.87492806436284987</v>
      </c>
      <c r="K48" s="10">
        <v>0.87697559694865668</v>
      </c>
      <c r="L48" s="10">
        <v>0.87899951557898182</v>
      </c>
      <c r="M48" s="10">
        <v>0.88099989254479938</v>
      </c>
      <c r="N48" s="10">
        <v>0.88297680397689127</v>
      </c>
    </row>
    <row r="49" spans="4:14">
      <c r="D49" s="7">
        <v>1.2</v>
      </c>
      <c r="E49" s="10">
        <v>0.88493032977829178</v>
      </c>
      <c r="F49" s="10">
        <v>0.88686055355602278</v>
      </c>
      <c r="G49" s="11">
        <v>0.88876756255216538</v>
      </c>
      <c r="H49" s="11">
        <v>0.89065144757430814</v>
      </c>
      <c r="I49" s="10">
        <v>0.89251230292541306</v>
      </c>
      <c r="J49" s="10">
        <v>0.89435022633314476</v>
      </c>
      <c r="K49" s="10">
        <v>0.89616531887869966</v>
      </c>
      <c r="L49" s="10">
        <v>0.89795768492518091</v>
      </c>
      <c r="M49" s="10">
        <v>0.89972743204555794</v>
      </c>
      <c r="N49" s="10">
        <v>0.90147467095025213</v>
      </c>
    </row>
    <row r="50" spans="4:14">
      <c r="D50" s="7">
        <v>1.3</v>
      </c>
      <c r="E50" s="10">
        <v>0.9031995154143897</v>
      </c>
      <c r="F50" s="10">
        <v>0.90490208220476098</v>
      </c>
      <c r="G50" s="11">
        <v>0.90658249100652821</v>
      </c>
      <c r="H50" s="11">
        <v>0.90824086434971918</v>
      </c>
      <c r="I50" s="10">
        <v>0.90987732753554751</v>
      </c>
      <c r="J50" s="10">
        <v>0.91149200856259804</v>
      </c>
      <c r="K50" s="10">
        <v>0.91308503805291497</v>
      </c>
      <c r="L50" s="10">
        <v>0.91465654917803307</v>
      </c>
      <c r="M50" s="10">
        <v>0.91620667758498575</v>
      </c>
      <c r="N50" s="10">
        <v>0.91773556132233114</v>
      </c>
    </row>
    <row r="51" spans="4:14">
      <c r="D51" s="7">
        <v>1.4</v>
      </c>
      <c r="E51" s="10">
        <v>0.91924334076622893</v>
      </c>
      <c r="F51" s="10">
        <v>0.92073015854660756</v>
      </c>
      <c r="G51" s="11">
        <v>0.92219615947345368</v>
      </c>
      <c r="H51" s="11">
        <v>0.92364149046326083</v>
      </c>
      <c r="I51" s="10">
        <v>0.92506630046567295</v>
      </c>
      <c r="J51" s="10">
        <v>0.9264707403903516</v>
      </c>
      <c r="K51" s="10">
        <v>0.92785496303410619</v>
      </c>
      <c r="L51" s="10">
        <v>0.92921912300831444</v>
      </c>
      <c r="M51" s="10">
        <v>0.93056337666666833</v>
      </c>
      <c r="N51" s="10">
        <v>0.93188788203327455</v>
      </c>
    </row>
    <row r="52" spans="4:14">
      <c r="D52" s="7">
        <v>1.5</v>
      </c>
      <c r="E52" s="10">
        <v>0.93319279873114191</v>
      </c>
      <c r="F52" s="10">
        <v>0.93447828791108356</v>
      </c>
      <c r="G52" s="11">
        <v>0.93574451218106425</v>
      </c>
      <c r="H52" s="11">
        <v>0.93699163553602161</v>
      </c>
      <c r="I52" s="10">
        <v>0.93821982328818809</v>
      </c>
      <c r="J52" s="10">
        <v>0.93942924199794098</v>
      </c>
      <c r="K52" s="10">
        <v>0.94062005940520699</v>
      </c>
      <c r="L52" s="10">
        <v>0.94179244436144693</v>
      </c>
      <c r="M52" s="10">
        <v>0.94294656676224586</v>
      </c>
      <c r="N52" s="10">
        <v>0.94408259748053058</v>
      </c>
    </row>
    <row r="53" spans="4:14">
      <c r="D53" s="7">
        <v>1.6</v>
      </c>
      <c r="E53" s="10">
        <v>0.94520070830044201</v>
      </c>
      <c r="F53" s="10">
        <v>0.94630107185188028</v>
      </c>
      <c r="G53" s="11">
        <v>0.94738386154574794</v>
      </c>
      <c r="H53" s="11">
        <v>0.94844925150991066</v>
      </c>
      <c r="I53" s="10">
        <v>0.94949741652589625</v>
      </c>
      <c r="J53" s="10">
        <v>0.9505285319663519</v>
      </c>
      <c r="K53" s="10">
        <v>0.95154277373327723</v>
      </c>
      <c r="L53" s="10">
        <v>0.95254031819705265</v>
      </c>
      <c r="M53" s="10">
        <v>0.95352134213628004</v>
      </c>
      <c r="N53" s="10">
        <v>0.95448602267845017</v>
      </c>
    </row>
    <row r="54" spans="4:14">
      <c r="D54" s="7">
        <v>1.7</v>
      </c>
      <c r="E54" s="10">
        <v>0.95543453724145699</v>
      </c>
      <c r="F54" s="10">
        <v>0.95636706347596812</v>
      </c>
      <c r="G54" s="11">
        <v>0.95728377920867114</v>
      </c>
      <c r="H54" s="11">
        <v>0.9581848623864051</v>
      </c>
      <c r="I54" s="10">
        <v>0.95907049102119268</v>
      </c>
      <c r="J54" s="10">
        <v>0.95994084313618289</v>
      </c>
      <c r="K54" s="10">
        <v>0.96079609671251731</v>
      </c>
      <c r="L54" s="10">
        <v>0.96163642963712881</v>
      </c>
      <c r="M54" s="10">
        <v>0.96246201965148326</v>
      </c>
      <c r="N54" s="10">
        <v>0.9632730443012737</v>
      </c>
    </row>
    <row r="55" spans="4:14">
      <c r="D55" s="7">
        <v>1.8</v>
      </c>
      <c r="E55" s="10">
        <v>0.96406968088707423</v>
      </c>
      <c r="F55" s="10">
        <v>0.9648521064159612</v>
      </c>
      <c r="G55" s="11">
        <v>0.96562049755411006</v>
      </c>
      <c r="H55" s="11">
        <v>0.96637503058037166</v>
      </c>
      <c r="I55" s="10">
        <v>0.96711588134083615</v>
      </c>
      <c r="J55" s="10">
        <v>0.96784322520438626</v>
      </c>
      <c r="K55" s="10">
        <v>0.96855723701924734</v>
      </c>
      <c r="L55" s="10">
        <v>0.96925809107053407</v>
      </c>
      <c r="M55" s="10">
        <v>0.96994596103880026</v>
      </c>
      <c r="N55" s="10">
        <v>0.9706210199595906</v>
      </c>
    </row>
    <row r="56" spans="4:14">
      <c r="D56" s="7">
        <v>1.9</v>
      </c>
      <c r="E56" s="10">
        <v>0.97128344018399815</v>
      </c>
      <c r="F56" s="10">
        <v>0.97193339334022744</v>
      </c>
      <c r="G56" s="11">
        <v>0.9725710502961632</v>
      </c>
      <c r="H56" s="11">
        <v>0.97319658112294505</v>
      </c>
      <c r="I56" s="10">
        <v>0.97381015505954727</v>
      </c>
      <c r="J56" s="10">
        <v>0.97441194047836144</v>
      </c>
      <c r="K56" s="10">
        <v>0.97500210485177952</v>
      </c>
      <c r="L56" s="10">
        <v>0.97558081471977742</v>
      </c>
      <c r="M56" s="10">
        <v>0.97614823565849151</v>
      </c>
      <c r="N56" s="10">
        <v>0.97670453224978815</v>
      </c>
    </row>
    <row r="57" spans="4:14">
      <c r="D57" s="7">
        <v>2</v>
      </c>
      <c r="E57" s="10">
        <v>0.97724986805182079</v>
      </c>
      <c r="F57" s="10">
        <v>0.97778440557056856</v>
      </c>
      <c r="G57" s="11">
        <v>0.97830830623235321</v>
      </c>
      <c r="H57" s="11">
        <v>0.97882173035732778</v>
      </c>
      <c r="I57" s="10">
        <v>0.97932483713392993</v>
      </c>
      <c r="J57" s="10">
        <v>0.97981778459429558</v>
      </c>
      <c r="K57" s="10">
        <v>0.98030072959062309</v>
      </c>
      <c r="L57" s="10">
        <v>0.98077382777248268</v>
      </c>
      <c r="M57" s="10">
        <v>0.98123723356506221</v>
      </c>
      <c r="N57" s="10">
        <v>0.98169110014834104</v>
      </c>
    </row>
    <row r="58" spans="4:14">
      <c r="D58" s="7">
        <v>2.1</v>
      </c>
      <c r="E58" s="10">
        <v>0.98213557943718344</v>
      </c>
      <c r="F58" s="10">
        <v>0.98257082206234292</v>
      </c>
      <c r="G58" s="11">
        <v>0.98299697735236724</v>
      </c>
      <c r="H58" s="11">
        <v>0.98341419331639501</v>
      </c>
      <c r="I58" s="10">
        <v>0.98382261662783388</v>
      </c>
      <c r="J58" s="10">
        <v>0.98422239260890954</v>
      </c>
      <c r="K58" s="10">
        <v>0.98461366521607452</v>
      </c>
      <c r="L58" s="10">
        <v>0.98499657702626775</v>
      </c>
      <c r="M58" s="10">
        <v>0.98537126922401075</v>
      </c>
      <c r="N58" s="10">
        <v>0.98573788158933118</v>
      </c>
    </row>
    <row r="59" spans="4:14">
      <c r="D59" s="7">
        <v>2.2000000000000002</v>
      </c>
      <c r="E59" s="10">
        <v>0.98609655248650141</v>
      </c>
      <c r="F59" s="10">
        <v>0.98644741885358</v>
      </c>
      <c r="G59" s="11">
        <v>0.98679061619274377</v>
      </c>
      <c r="H59" s="11">
        <v>0.98712627856139801</v>
      </c>
      <c r="I59" s="10">
        <v>0.98745453856405341</v>
      </c>
      <c r="J59" s="10">
        <v>0.98777552734495533</v>
      </c>
      <c r="K59" s="10">
        <v>0.98808937458145296</v>
      </c>
      <c r="L59" s="10">
        <v>0.98839620847809651</v>
      </c>
      <c r="M59" s="10">
        <v>0.9886961557614472</v>
      </c>
      <c r="N59" s="10">
        <v>0.98898934167558861</v>
      </c>
    </row>
    <row r="60" spans="4:14">
      <c r="D60" s="7">
        <v>2.2999999999999998</v>
      </c>
      <c r="E60" s="10">
        <v>0.98927588997832416</v>
      </c>
      <c r="F60" s="10">
        <v>0.98955592293804895</v>
      </c>
      <c r="G60" s="11">
        <v>0.98982956133128031</v>
      </c>
      <c r="H60" s="11">
        <v>0.99009692444083575</v>
      </c>
      <c r="I60" s="10">
        <v>0.99035813005464168</v>
      </c>
      <c r="J60" s="10">
        <v>0.99061329446516144</v>
      </c>
      <c r="K60" s="10">
        <v>0.99086253246942735</v>
      </c>
      <c r="L60" s="10">
        <v>0.99110595736966323</v>
      </c>
      <c r="M60" s="10">
        <v>0.99134368097448344</v>
      </c>
      <c r="N60" s="10">
        <v>0.99157581360065428</v>
      </c>
    </row>
    <row r="61" spans="4:14">
      <c r="D61" s="7">
        <v>2.4</v>
      </c>
      <c r="E61" s="10">
        <v>0.99180246407540384</v>
      </c>
      <c r="F61" s="10">
        <v>0.99202373973926627</v>
      </c>
      <c r="G61" s="11">
        <v>0.99223974644944635</v>
      </c>
      <c r="H61" s="11">
        <v>0.99245058858369084</v>
      </c>
      <c r="I61" s="10">
        <v>0.99265636904465171</v>
      </c>
      <c r="J61" s="10">
        <v>0.99285718926472855</v>
      </c>
      <c r="K61" s="10">
        <v>0.99305314921137566</v>
      </c>
      <c r="L61" s="10">
        <v>0.99324434739285938</v>
      </c>
      <c r="M61" s="10">
        <v>0.99343088086445319</v>
      </c>
      <c r="N61" s="10">
        <v>0.99361284523505677</v>
      </c>
    </row>
    <row r="62" spans="4:14">
      <c r="D62" s="7">
        <v>2.5</v>
      </c>
      <c r="E62" s="10">
        <v>0.99379033467422384</v>
      </c>
      <c r="F62" s="10">
        <v>0.9939634419195873</v>
      </c>
      <c r="G62" s="11">
        <v>0.99413225828466745</v>
      </c>
      <c r="H62" s="11">
        <v>0.99429687366704933</v>
      </c>
      <c r="I62" s="10">
        <v>0.99445737655691735</v>
      </c>
      <c r="J62" s="10">
        <v>0.99461385404593328</v>
      </c>
      <c r="K62" s="10">
        <v>0.99476639183644422</v>
      </c>
      <c r="L62" s="10">
        <v>0.994915074251009</v>
      </c>
      <c r="M62" s="10">
        <v>0.99505998424222941</v>
      </c>
      <c r="N62" s="10">
        <v>0.99520120340287377</v>
      </c>
    </row>
    <row r="63" spans="4:14">
      <c r="D63" s="7">
        <v>2.6</v>
      </c>
      <c r="E63" s="10">
        <v>0.99533881197628127</v>
      </c>
      <c r="F63" s="10">
        <v>0.99547288886703267</v>
      </c>
      <c r="G63" s="11">
        <v>0.99560351165187866</v>
      </c>
      <c r="H63" s="11">
        <v>0.9957307565909107</v>
      </c>
      <c r="I63" s="10">
        <v>0.99585469863896392</v>
      </c>
      <c r="J63" s="10">
        <v>0.99597541145724167</v>
      </c>
      <c r="K63" s="10">
        <v>0.99609296742514719</v>
      </c>
      <c r="L63" s="10">
        <v>0.99620743765231456</v>
      </c>
      <c r="M63" s="10">
        <v>0.99631889199082502</v>
      </c>
      <c r="N63" s="10">
        <v>0.99642739904760025</v>
      </c>
    </row>
    <row r="64" spans="4:14">
      <c r="D64" s="7">
        <v>2.7</v>
      </c>
      <c r="E64" s="10">
        <v>0.99653302619695938</v>
      </c>
      <c r="F64" s="10">
        <v>0.9966358395933308</v>
      </c>
      <c r="G64" s="11">
        <v>0.99673590418410873</v>
      </c>
      <c r="H64" s="11">
        <v>0.99683328372264224</v>
      </c>
      <c r="I64" s="10">
        <v>0.99692804078134956</v>
      </c>
      <c r="J64" s="10">
        <v>0.99702023676494544</v>
      </c>
      <c r="K64" s="10">
        <v>0.99710993192377384</v>
      </c>
      <c r="L64" s="10">
        <v>0.99719718536723501</v>
      </c>
      <c r="M64" s="10">
        <v>0.99728205507729872</v>
      </c>
      <c r="N64" s="10">
        <v>0.99736459792209509</v>
      </c>
    </row>
    <row r="65" spans="4:14">
      <c r="D65" s="7">
        <v>2.8</v>
      </c>
      <c r="E65" s="10">
        <v>0.99744486966957202</v>
      </c>
      <c r="F65" s="10">
        <v>0.99752292500121409</v>
      </c>
      <c r="G65" s="11">
        <v>0.9975988175258107</v>
      </c>
      <c r="H65" s="11">
        <v>0.9976725997932685</v>
      </c>
      <c r="I65" s="10">
        <v>0.99774432330845764</v>
      </c>
      <c r="J65" s="10">
        <v>0.99781403854508677</v>
      </c>
      <c r="K65" s="10">
        <v>0.99788179495959539</v>
      </c>
      <c r="L65" s="10">
        <v>0.99794764100506028</v>
      </c>
      <c r="M65" s="10">
        <v>0.99801162414510569</v>
      </c>
      <c r="N65" s="10">
        <v>0.99807379086781212</v>
      </c>
    </row>
    <row r="66" spans="4:14">
      <c r="D66" s="7">
        <v>2.9</v>
      </c>
      <c r="E66" s="10">
        <v>0.99813418669961596</v>
      </c>
      <c r="F66" s="10">
        <v>0.99819285621919351</v>
      </c>
      <c r="G66" s="11">
        <v>0.99824984307132392</v>
      </c>
      <c r="H66" s="11">
        <v>0.99830518998072271</v>
      </c>
      <c r="I66" s="10">
        <v>0.99835893876584303</v>
      </c>
      <c r="J66" s="10">
        <v>0.99841113035263518</v>
      </c>
      <c r="K66" s="10">
        <v>0.99846180478826196</v>
      </c>
      <c r="L66" s="10">
        <v>0.99851100125476255</v>
      </c>
      <c r="M66" s="10">
        <v>0.99855875808266004</v>
      </c>
      <c r="N66" s="10">
        <v>0.9986051127645077</v>
      </c>
    </row>
  </sheetData>
  <mergeCells count="2">
    <mergeCell ref="D28:F28"/>
    <mergeCell ref="D29:F29"/>
  </mergeCells>
  <pageMargins left="0.7" right="0.7" top="0.75" bottom="0.75" header="0.3" footer="0.3"/>
  <pageSetup paperSize="9" orientation="portrait" horizontalDpi="300" verticalDpi="300" r:id="rId1"/>
  <legacyDrawing r:id="rId2"/>
  <oleObjects>
    <oleObject progId="Equation.3" shapeId="1026" r:id="rId3"/>
    <oleObject progId="Equation.3" shapeId="1027" r:id="rId4"/>
    <oleObject progId="Equation.3" shapeId="1028" r:id="rId5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PERT </vt:lpstr>
      <vt:lpstr>Analysis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pastu</cp:lastModifiedBy>
  <dcterms:created xsi:type="dcterms:W3CDTF">2015-02-04T12:41:09Z</dcterms:created>
  <dcterms:modified xsi:type="dcterms:W3CDTF">2018-03-17T09:59:40Z</dcterms:modified>
</cp:coreProperties>
</file>