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signment Work\Iqra\2026\Farhan UK\NEW Digital Skills (LCLM4002_BIRM)\Assignment 2\"/>
    </mc:Choice>
  </mc:AlternateContent>
  <bookViews>
    <workbookView xWindow="0" yWindow="0" windowWidth="19200" windowHeight="6240" activeTab="1"/>
  </bookViews>
  <sheets>
    <sheet name="Booking Summary" sheetId="1" r:id="rId1"/>
    <sheet name="Weekly Data" sheetId="2" r:id="rId2"/>
  </sheets>
  <calcPr calcId="152511"/>
</workbook>
</file>

<file path=xl/calcChain.xml><?xml version="1.0" encoding="utf-8"?>
<calcChain xmlns="http://schemas.openxmlformats.org/spreadsheetml/2006/main">
  <c r="E9" i="2" l="1"/>
  <c r="D9" i="2"/>
  <c r="C9" i="2"/>
  <c r="B9" i="2"/>
  <c r="F8" i="2"/>
  <c r="F7" i="2"/>
  <c r="F6" i="2"/>
  <c r="F5" i="2"/>
  <c r="F9" i="2" s="1"/>
  <c r="A6" i="1" s="1"/>
  <c r="B14" i="1"/>
  <c r="B13" i="1"/>
  <c r="B12" i="1"/>
  <c r="B11" i="1"/>
  <c r="C11" i="1" l="1"/>
  <c r="C12" i="1"/>
  <c r="C13" i="1"/>
  <c r="C14" i="1"/>
  <c r="B15" i="1"/>
  <c r="C15" i="1" l="1"/>
</calcChain>
</file>

<file path=xl/sharedStrings.xml><?xml version="1.0" encoding="utf-8"?>
<sst xmlns="http://schemas.openxmlformats.org/spreadsheetml/2006/main" count="37" uniqueCount="33">
  <si>
    <t>HAPPY PAWS DOG GROOMING
Monthly Booking Summary</t>
  </si>
  <si>
    <t>Prepared for Ms Carter | Prepared by Farhan Rafique | Student ID: 2611430</t>
  </si>
  <si>
    <t>TOTAL BOOKINGS</t>
  </si>
  <si>
    <t>MOST POPULAR</t>
  </si>
  <si>
    <t>LEAST POPULAR</t>
  </si>
  <si>
    <t>Full Groom
57 bookings</t>
  </si>
  <si>
    <t>Puppy Groom
16 bookings</t>
  </si>
  <si>
    <t>Service</t>
  </si>
  <si>
    <t>Total Bookings</t>
  </si>
  <si>
    <t>Share of Total</t>
  </si>
  <si>
    <t>Full Groom</t>
  </si>
  <si>
    <t>Wash and Dry</t>
  </si>
  <si>
    <t>Nail Trim</t>
  </si>
  <si>
    <t>Puppy Groom</t>
  </si>
  <si>
    <t>Total</t>
  </si>
  <si>
    <t>Key Business Insight</t>
  </si>
  <si>
    <t>Full Groom was the most popular service with 57 bookings (41.6% of all bookings). Puppy Groom was the least popular with 16 bookings (11.7%). This summary can help Ms Carter plan staff time, appointment capacity and promotions.</t>
  </si>
  <si>
    <t>Happy Paws Dog Grooming - Weekly Booking Data</t>
  </si>
  <si>
    <t>Source: Booking figures supplied by Ms Carter in DS2 Scenario 1</t>
  </si>
  <si>
    <t>Week</t>
  </si>
  <si>
    <t>Weekly Total</t>
  </si>
  <si>
    <t>Week 1</t>
  </si>
  <si>
    <t>Week 2</t>
  </si>
  <si>
    <t>Week 3</t>
  </si>
  <si>
    <t>Week 4</t>
  </si>
  <si>
    <t>Monthly Total</t>
  </si>
  <si>
    <t>Learning resources used while developing the artefact</t>
  </si>
  <si>
    <t>UWTSD DigiCentre - Bitesize Excel: Working with tables</t>
  </si>
  <si>
    <t>https://digitalskills.uwtsd.ac.uk/resource/bitesize-excel-working-with-tables/</t>
  </si>
  <si>
    <t>Microsoft Support - Excel help &amp; learning</t>
  </si>
  <si>
    <t>https://support.microsoft.com/en-gb/excel</t>
  </si>
  <si>
    <t>Microsoft Support - Create a chart from start to finish</t>
  </si>
  <si>
    <t>https://support.microsoft.com/en-gb/excel/get-started/create-a-chart-from-start-to-finish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</si>
</sst>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>
    <font>
      <sz val="11"/>
      <name val="Carlito"/>
    </font>
    <font>
      <b/>
      <sz val="16"/>
      <color rgb="FFFFFFFF"/>
      <name val="Arial"/>
    </font>
    <font>
      <i/>
      <sz val="10"/>
      <color rgb="FF1F1F1F"/>
      <name val="Arial"/>
    </font>
    <font>
      <sz val="11"/>
      <name val="Arial"/>
    </font>
    <font>
      <b/>
      <sz val="11"/>
      <color rgb="FFFFFFFF"/>
      <name val="Arial"/>
    </font>
    <font>
      <b/>
      <sz val="11"/>
      <color rgb="FF1F1F1F"/>
      <name val="Arial"/>
    </font>
    <font>
      <b/>
      <sz val="11"/>
      <color rgb="FF404040"/>
      <name val="Arial"/>
    </font>
    <font>
      <b/>
      <sz val="9"/>
      <color rgb="FF404040"/>
      <name val="Arial"/>
    </font>
    <font>
      <sz val="9"/>
      <color rgb="FF404040"/>
      <name val="Arial"/>
    </font>
    <font>
      <b/>
      <sz val="18"/>
      <color rgb="FFFFFFFF"/>
      <name val="Arial"/>
    </font>
    <font>
      <b/>
      <sz val="10"/>
      <color rgb="FFFFFFFF"/>
      <name val="Arial"/>
    </font>
    <font>
      <b/>
      <sz val="15"/>
      <color rgb="FF1F1F1F"/>
      <name val="Arial"/>
    </font>
    <font>
      <b/>
      <sz val="11"/>
      <name val="Arial"/>
    </font>
    <font>
      <sz val="10"/>
      <color rgb="FF1F1F1F"/>
      <name val="Arial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  <fill>
      <patternFill patternType="solid">
        <fgColor rgb="FFE2F0D9"/>
      </patternFill>
    </fill>
    <fill>
      <patternFill patternType="solid">
        <fgColor rgb="FFF2F2F2"/>
      </patternFill>
    </fill>
    <fill>
      <patternFill patternType="solid">
        <fgColor rgb="FFF7FBFF"/>
      </patternFill>
    </fill>
    <fill>
      <patternFill patternType="solid">
        <fgColor rgb="FF70AD47"/>
      </patternFill>
    </fill>
    <fill>
      <patternFill patternType="solid">
        <fgColor rgb="FFF3F8F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NumberFormat="1" applyFont="1" applyFill="1" applyBorder="1"/>
    <xf numFmtId="0" fontId="4" fillId="4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wrapText="1"/>
    </xf>
    <xf numFmtId="0" fontId="8" fillId="0" borderId="0" xfId="0" applyNumberFormat="1" applyFont="1" applyFill="1" applyBorder="1" applyAlignment="1">
      <alignment wrapText="1"/>
    </xf>
    <xf numFmtId="0" fontId="3" fillId="0" borderId="0" xfId="0" applyNumberFormat="1" applyFont="1" applyFill="1" applyBorder="1" applyAlignment="1">
      <alignment wrapText="1"/>
    </xf>
    <xf numFmtId="0" fontId="4" fillId="4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5" fillId="5" borderId="0" xfId="0" applyNumberFormat="1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12" fillId="5" borderId="0" xfId="0" applyNumberFormat="1" applyFont="1" applyFill="1" applyBorder="1" applyAlignment="1">
      <alignment horizontal="center"/>
    </xf>
    <xf numFmtId="164" fontId="12" fillId="5" borderId="0" xfId="0" applyNumberFormat="1" applyFont="1" applyFill="1" applyBorder="1" applyAlignment="1">
      <alignment horizontal="center"/>
    </xf>
    <xf numFmtId="0" fontId="9" fillId="2" borderId="0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/>
    </xf>
    <xf numFmtId="0" fontId="10" fillId="4" borderId="0" xfId="0" applyNumberFormat="1" applyFont="1" applyFill="1" applyBorder="1" applyAlignment="1">
      <alignment horizontal="center" vertical="center"/>
    </xf>
    <xf numFmtId="0" fontId="11" fillId="7" borderId="0" xfId="0" applyNumberFormat="1" applyFont="1" applyFill="1" applyBorder="1" applyAlignment="1">
      <alignment horizontal="center" vertical="center" wrapText="1"/>
    </xf>
    <xf numFmtId="0" fontId="4" fillId="8" borderId="0" xfId="0" applyNumberFormat="1" applyFont="1" applyFill="1" applyBorder="1" applyAlignment="1">
      <alignment horizontal="center"/>
    </xf>
    <xf numFmtId="0" fontId="13" fillId="9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0" fontId="6" fillId="6" borderId="0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style val="2"/>
  <c:chart>
    <c:title>
      <c:tx>
        <c:rich>
          <a:bodyPr/>
          <a:lstStyle/>
          <a:p>
            <a:r>
              <a:rPr lang="en-US"/>
              <a:t>Monthly Bookings by Service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Bookings</c:v>
          </c:tx>
          <c:invertIfNegative val="1"/>
          <c:cat>
            <c:strRef>
              <c:f>'Booking Summary'!$A$11:$A$14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'Booking Summary'!$B$11:$B$14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7628096"/>
        <c:axId val="387628488"/>
      </c:barChart>
      <c:catAx>
        <c:axId val="387628096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r>
                  <a:rPr lang="en-US" sz="825" b="1"/>
                  <a:t>Service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 anchorCtr="1"/>
          <a:lstStyle/>
          <a:p>
            <a:pPr>
              <a:defRPr sz="750"/>
            </a:pPr>
            <a:endParaRPr lang="en-US"/>
          </a:p>
        </c:txPr>
        <c:crossAx val="387628488"/>
        <c:crosses val="autoZero"/>
        <c:auto val="1"/>
        <c:lblAlgn val="ctr"/>
        <c:lblOffset val="100"/>
        <c:noMultiLvlLbl val="1"/>
      </c:catAx>
      <c:valAx>
        <c:axId val="38762848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r>
                  <a:rPr lang="en-US" sz="825" b="1"/>
                  <a:t>Number of Bookings</a:t>
                </a:r>
              </a:p>
            </c:rich>
          </c:tx>
          <c:layout/>
          <c:overlay val="0"/>
        </c:title>
        <c:numFmt formatCode="0" sourceLinked="0"/>
        <c:majorTickMark val="none"/>
        <c:minorTickMark val="none"/>
        <c:tickLblPos val="nextTo"/>
        <c:crossAx val="387628096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0</xdr:rowOff>
    </xdr:from>
    <xdr:to>
      <xdr:col>8</xdr:col>
      <xdr:colOff>0</xdr:colOff>
      <xdr:row>23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pane ySplit="3" topLeftCell="A4" activePane="bottomLeft" state="frozen"/>
      <selection pane="bottomLeft"/>
    </sheetView>
  </sheetViews>
  <sheetFormatPr defaultRowHeight="14"/>
  <cols>
    <col min="1" max="1" width="19" customWidth="1"/>
    <col min="2" max="3" width="16" customWidth="1"/>
    <col min="4" max="8" width="14" customWidth="1"/>
  </cols>
  <sheetData>
    <row r="1" spans="1:8" ht="30" customHeight="1">
      <c r="A1" s="13" t="s">
        <v>0</v>
      </c>
      <c r="B1" s="13"/>
      <c r="C1" s="13"/>
      <c r="D1" s="13"/>
      <c r="E1" s="13"/>
      <c r="F1" s="13"/>
      <c r="G1" s="13"/>
      <c r="H1" s="13"/>
    </row>
    <row r="2" spans="1:8" ht="30" customHeight="1">
      <c r="A2" s="13"/>
      <c r="B2" s="13"/>
      <c r="C2" s="13"/>
      <c r="D2" s="13"/>
      <c r="E2" s="13"/>
      <c r="F2" s="13"/>
      <c r="G2" s="13"/>
      <c r="H2" s="13"/>
    </row>
    <row r="3" spans="1:8">
      <c r="A3" s="14" t="s">
        <v>1</v>
      </c>
      <c r="B3" s="14"/>
      <c r="C3" s="14"/>
      <c r="D3" s="14"/>
      <c r="E3" s="14"/>
      <c r="F3" s="14"/>
      <c r="G3" s="14"/>
      <c r="H3" s="14"/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15" t="s">
        <v>2</v>
      </c>
      <c r="B5" s="15"/>
      <c r="C5" s="1"/>
      <c r="D5" s="15" t="s">
        <v>3</v>
      </c>
      <c r="E5" s="15"/>
      <c r="F5" s="1"/>
      <c r="G5" s="15" t="s">
        <v>4</v>
      </c>
      <c r="H5" s="15"/>
    </row>
    <row r="6" spans="1:8">
      <c r="A6" s="16">
        <f>'Weekly Data'!F9</f>
        <v>137</v>
      </c>
      <c r="B6" s="16"/>
      <c r="C6" s="1"/>
      <c r="D6" s="16" t="s">
        <v>5</v>
      </c>
      <c r="E6" s="16"/>
      <c r="F6" s="1"/>
      <c r="G6" s="16" t="s">
        <v>6</v>
      </c>
      <c r="H6" s="16"/>
    </row>
    <row r="7" spans="1:8" ht="29.5" customHeight="1">
      <c r="A7" s="16"/>
      <c r="B7" s="16"/>
      <c r="C7" s="1"/>
      <c r="D7" s="16"/>
      <c r="E7" s="16"/>
      <c r="F7" s="1"/>
      <c r="G7" s="16"/>
      <c r="H7" s="16"/>
    </row>
    <row r="8" spans="1:8">
      <c r="A8" s="1"/>
      <c r="B8" s="1"/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2" t="s">
        <v>7</v>
      </c>
      <c r="B10" s="2" t="s">
        <v>8</v>
      </c>
      <c r="C10" s="2" t="s">
        <v>9</v>
      </c>
      <c r="D10" s="1"/>
      <c r="E10" s="1"/>
      <c r="F10" s="1"/>
      <c r="G10" s="1"/>
      <c r="H10" s="1"/>
    </row>
    <row r="11" spans="1:8">
      <c r="A11" s="3" t="s">
        <v>10</v>
      </c>
      <c r="B11" s="3">
        <f>'Weekly Data'!B9</f>
        <v>57</v>
      </c>
      <c r="C11" s="10">
        <f>B11/$A$6</f>
        <v>0.41605839416058393</v>
      </c>
      <c r="D11" s="1"/>
      <c r="E11" s="1"/>
      <c r="F11" s="1"/>
      <c r="G11" s="1"/>
      <c r="H11" s="1"/>
    </row>
    <row r="12" spans="1:8">
      <c r="A12" s="3" t="s">
        <v>11</v>
      </c>
      <c r="B12" s="3">
        <f>'Weekly Data'!C9</f>
        <v>38</v>
      </c>
      <c r="C12" s="10">
        <f>B12/$A$6</f>
        <v>0.27737226277372262</v>
      </c>
      <c r="D12" s="1"/>
      <c r="E12" s="1"/>
      <c r="F12" s="1"/>
      <c r="G12" s="1"/>
      <c r="H12" s="1"/>
    </row>
    <row r="13" spans="1:8">
      <c r="A13" s="3" t="s">
        <v>12</v>
      </c>
      <c r="B13" s="3">
        <f>'Weekly Data'!D9</f>
        <v>26</v>
      </c>
      <c r="C13" s="10">
        <f>B13/$A$6</f>
        <v>0.18978102189781021</v>
      </c>
      <c r="D13" s="1"/>
      <c r="E13" s="1"/>
      <c r="F13" s="1"/>
      <c r="G13" s="1"/>
      <c r="H13" s="1"/>
    </row>
    <row r="14" spans="1:8">
      <c r="A14" s="3" t="s">
        <v>13</v>
      </c>
      <c r="B14" s="3">
        <f>'Weekly Data'!E9</f>
        <v>16</v>
      </c>
      <c r="C14" s="10">
        <f>B14/$A$6</f>
        <v>0.11678832116788321</v>
      </c>
      <c r="D14" s="1"/>
      <c r="E14" s="1"/>
      <c r="F14" s="1"/>
      <c r="G14" s="1"/>
      <c r="H14" s="1"/>
    </row>
    <row r="15" spans="1:8">
      <c r="A15" s="11" t="s">
        <v>14</v>
      </c>
      <c r="B15" s="11">
        <f>SUM(B11:B14)</f>
        <v>137</v>
      </c>
      <c r="C15" s="12">
        <f>SUM(C11:C14)</f>
        <v>0.99999999999999989</v>
      </c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7" t="s">
        <v>15</v>
      </c>
      <c r="B18" s="17"/>
      <c r="C18" s="17"/>
      <c r="D18" s="1"/>
      <c r="E18" s="1"/>
      <c r="F18" s="1"/>
      <c r="G18" s="1"/>
      <c r="H18" s="1"/>
    </row>
    <row r="19" spans="1:8" ht="24" customHeight="1">
      <c r="A19" s="18" t="s">
        <v>16</v>
      </c>
      <c r="B19" s="18"/>
      <c r="C19" s="18"/>
      <c r="D19" s="1"/>
      <c r="E19" s="1"/>
      <c r="F19" s="1"/>
      <c r="G19" s="1"/>
      <c r="H19" s="1"/>
    </row>
    <row r="20" spans="1:8" ht="24" customHeight="1">
      <c r="A20" s="18"/>
      <c r="B20" s="18"/>
      <c r="C20" s="18"/>
      <c r="D20" s="1"/>
      <c r="E20" s="1"/>
      <c r="F20" s="1"/>
      <c r="G20" s="1"/>
      <c r="H20" s="1"/>
    </row>
    <row r="21" spans="1:8" ht="24" customHeight="1">
      <c r="A21" s="18"/>
      <c r="B21" s="18"/>
      <c r="C21" s="18"/>
      <c r="D21" s="1"/>
      <c r="E21" s="1"/>
      <c r="F21" s="1"/>
      <c r="G21" s="1"/>
      <c r="H21" s="1"/>
    </row>
    <row r="22" spans="1:8" ht="24" customHeight="1">
      <c r="A22" s="18"/>
      <c r="B22" s="18"/>
      <c r="C22" s="18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</sheetData>
  <mergeCells count="10">
    <mergeCell ref="A6:B7"/>
    <mergeCell ref="D6:E7"/>
    <mergeCell ref="G6:H7"/>
    <mergeCell ref="A18:C18"/>
    <mergeCell ref="A19:C22"/>
    <mergeCell ref="A1:H2"/>
    <mergeCell ref="A3:H3"/>
    <mergeCell ref="A5:B5"/>
    <mergeCell ref="D5:E5"/>
    <mergeCell ref="G5:H5"/>
  </mergeCells>
  <conditionalFormatting sqref="B11:B14">
    <cfRule type="colorScale" priority="1">
      <colorScale>
        <cfvo type="min"/>
        <cfvo type="percentile" val="50"/>
        <cfvo type="max"/>
        <color rgb="FFFCE4D6"/>
        <color rgb="FFFFF2CC"/>
        <color rgb="FFE2F0D9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pane ySplit="4" topLeftCell="A5" activePane="bottomLeft" state="frozen"/>
      <selection pane="bottomLeft" activeCell="A15" sqref="A15"/>
    </sheetView>
  </sheetViews>
  <sheetFormatPr defaultRowHeight="14"/>
  <cols>
    <col min="1" max="1" width="40" customWidth="1"/>
    <col min="2" max="2" width="55" customWidth="1"/>
    <col min="3" max="6" width="16" customWidth="1"/>
  </cols>
  <sheetData>
    <row r="1" spans="1:6" ht="28" customHeight="1">
      <c r="A1" s="19" t="s">
        <v>17</v>
      </c>
      <c r="B1" s="19"/>
      <c r="C1" s="19"/>
      <c r="D1" s="19"/>
      <c r="E1" s="19"/>
      <c r="F1" s="19"/>
    </row>
    <row r="2" spans="1:6">
      <c r="A2" s="20" t="s">
        <v>18</v>
      </c>
      <c r="B2" s="20"/>
      <c r="C2" s="20"/>
      <c r="D2" s="20"/>
      <c r="E2" s="20"/>
      <c r="F2" s="20"/>
    </row>
    <row r="3" spans="1:6">
      <c r="A3" s="6"/>
      <c r="B3" s="6"/>
      <c r="C3" s="6"/>
      <c r="D3" s="6"/>
      <c r="E3" s="6"/>
      <c r="F3" s="6"/>
    </row>
    <row r="4" spans="1:6">
      <c r="A4" s="7" t="s">
        <v>19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20</v>
      </c>
    </row>
    <row r="5" spans="1:6">
      <c r="A5" s="8" t="s">
        <v>21</v>
      </c>
      <c r="B5" s="8">
        <v>14</v>
      </c>
      <c r="C5" s="8">
        <v>8</v>
      </c>
      <c r="D5" s="8">
        <v>6</v>
      </c>
      <c r="E5" s="8">
        <v>4</v>
      </c>
      <c r="F5" s="8">
        <f>SUM(B5:E5)</f>
        <v>32</v>
      </c>
    </row>
    <row r="6" spans="1:6">
      <c r="A6" s="8" t="s">
        <v>22</v>
      </c>
      <c r="B6" s="8">
        <v>12</v>
      </c>
      <c r="C6" s="8">
        <v>10</v>
      </c>
      <c r="D6" s="8">
        <v>5</v>
      </c>
      <c r="E6" s="8">
        <v>3</v>
      </c>
      <c r="F6" s="8">
        <f>SUM(B6:E6)</f>
        <v>30</v>
      </c>
    </row>
    <row r="7" spans="1:6">
      <c r="A7" s="8" t="s">
        <v>23</v>
      </c>
      <c r="B7" s="8">
        <v>16</v>
      </c>
      <c r="C7" s="8">
        <v>9</v>
      </c>
      <c r="D7" s="8">
        <v>8</v>
      </c>
      <c r="E7" s="8">
        <v>5</v>
      </c>
      <c r="F7" s="8">
        <f>SUM(B7:E7)</f>
        <v>38</v>
      </c>
    </row>
    <row r="8" spans="1:6">
      <c r="A8" s="8" t="s">
        <v>24</v>
      </c>
      <c r="B8" s="8">
        <v>15</v>
      </c>
      <c r="C8" s="8">
        <v>11</v>
      </c>
      <c r="D8" s="8">
        <v>7</v>
      </c>
      <c r="E8" s="8">
        <v>4</v>
      </c>
      <c r="F8" s="8">
        <f>SUM(B8:E8)</f>
        <v>37</v>
      </c>
    </row>
    <row r="9" spans="1:6">
      <c r="A9" s="9" t="s">
        <v>25</v>
      </c>
      <c r="B9" s="9">
        <f>SUM(B5:B8)</f>
        <v>57</v>
      </c>
      <c r="C9" s="9">
        <f>SUM(C5:C8)</f>
        <v>38</v>
      </c>
      <c r="D9" s="9">
        <f>SUM(D5:D8)</f>
        <v>26</v>
      </c>
      <c r="E9" s="9">
        <f>SUM(E5:E8)</f>
        <v>16</v>
      </c>
      <c r="F9" s="9">
        <f>SUM(F5:F8)</f>
        <v>137</v>
      </c>
    </row>
    <row r="10" spans="1:6">
      <c r="A10" s="6"/>
      <c r="B10" s="6"/>
      <c r="C10" s="6"/>
      <c r="D10" s="6"/>
      <c r="E10" s="6"/>
      <c r="F10" s="6"/>
    </row>
    <row r="11" spans="1:6">
      <c r="A11" s="6"/>
      <c r="B11" s="6"/>
      <c r="C11" s="6"/>
      <c r="D11" s="6"/>
      <c r="E11" s="6"/>
      <c r="F11" s="6"/>
    </row>
    <row r="12" spans="1:6">
      <c r="A12" s="21" t="s">
        <v>26</v>
      </c>
      <c r="B12" s="21"/>
      <c r="C12" s="21"/>
      <c r="D12" s="21"/>
      <c r="E12" s="21"/>
      <c r="F12" s="21"/>
    </row>
    <row r="13" spans="1:6" ht="23.5">
      <c r="A13" s="4" t="s">
        <v>27</v>
      </c>
      <c r="B13" s="5" t="s">
        <v>28</v>
      </c>
      <c r="C13" s="6"/>
      <c r="D13" s="6"/>
      <c r="E13" s="6"/>
      <c r="F13" s="6"/>
    </row>
    <row r="14" spans="1:6">
      <c r="A14" s="4" t="s">
        <v>29</v>
      </c>
      <c r="B14" s="5" t="s">
        <v>30</v>
      </c>
      <c r="C14" s="6"/>
      <c r="D14" s="6"/>
      <c r="E14" s="6"/>
      <c r="F14" s="6"/>
    </row>
    <row r="15" spans="1:6" ht="23.5">
      <c r="A15" s="4" t="s">
        <v>31</v>
      </c>
      <c r="B15" s="5" t="s">
        <v>32</v>
      </c>
      <c r="C15" s="6"/>
      <c r="D15" s="6"/>
      <c r="E15" s="6"/>
      <c r="F15" s="6"/>
    </row>
  </sheetData>
  <mergeCells count="3">
    <mergeCell ref="A1:F1"/>
    <mergeCell ref="A2:F2"/>
    <mergeCell ref="A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Booking Summary</vt:lpstr>
      <vt:lpstr>Weekly 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AL-SAEED</cp:lastModifiedBy>
  <dcterms:modified xsi:type="dcterms:W3CDTF">2026-10-18T10:46:34Z</dcterms:modified>
</cp:coreProperties>
</file>