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5076_6076 Funerary Beliefs\2022_23\"/>
    </mc:Choice>
  </mc:AlternateContent>
  <xr:revisionPtr revIDLastSave="0" documentId="8_{06DE9041-FA02-4149-98A3-B6C5BF9F258F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to students" sheetId="2" r:id="rId1"/>
    <sheet name="Mod_List_HPAH5076" sheetId="1" r:id="rId2"/>
  </sheets>
  <definedNames>
    <definedName name="_xlnm.Print_Titles" localSheetId="1">Mod_List_HPAH5076!$1:$1</definedName>
    <definedName name="_xlnm.Print_Titles" localSheetId="0">'to students'!$1:$1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2" l="1"/>
  <c r="H21" i="2"/>
  <c r="H20" i="2"/>
  <c r="H19" i="2"/>
  <c r="H18" i="2"/>
  <c r="H17" i="2"/>
  <c r="H16" i="2"/>
  <c r="H15" i="2"/>
  <c r="H14" i="2"/>
  <c r="H13" i="2"/>
  <c r="H11" i="2"/>
  <c r="H10" i="2"/>
  <c r="H8" i="2"/>
  <c r="H7" i="2"/>
  <c r="H6" i="2"/>
  <c r="P23" i="1"/>
  <c r="P22" i="1"/>
  <c r="P21" i="1"/>
  <c r="P20" i="1"/>
  <c r="P19" i="1"/>
  <c r="P17" i="1"/>
  <c r="P16" i="1"/>
  <c r="P15" i="1"/>
  <c r="P14" i="1"/>
  <c r="P13" i="1"/>
  <c r="P12" i="1"/>
  <c r="P11" i="1"/>
  <c r="P10" i="1"/>
  <c r="P9" i="1"/>
  <c r="P8" i="1"/>
  <c r="P7" i="1"/>
  <c r="P6" i="1"/>
</calcChain>
</file>

<file path=xl/sharedStrings.xml><?xml version="1.0" encoding="utf-8"?>
<sst xmlns="http://schemas.openxmlformats.org/spreadsheetml/2006/main" count="163" uniqueCount="107">
  <si>
    <t>Student Code</t>
  </si>
  <si>
    <t>Student Surname</t>
  </si>
  <si>
    <t>Student Firstnames</t>
  </si>
  <si>
    <t>Student Inst Email</t>
  </si>
  <si>
    <t>Route</t>
  </si>
  <si>
    <t>Year</t>
  </si>
  <si>
    <t>1601138/2</t>
  </si>
  <si>
    <t>DANIEL</t>
  </si>
  <si>
    <t xml:space="preserve">SARAH FFION  </t>
  </si>
  <si>
    <t>1601138@student.uwtsd.ac.uk</t>
  </si>
  <si>
    <t>L-CLCSH</t>
  </si>
  <si>
    <t>2</t>
  </si>
  <si>
    <t>1708247/3</t>
  </si>
  <si>
    <t>HANN</t>
  </si>
  <si>
    <t xml:space="preserve">ZEKE    </t>
  </si>
  <si>
    <t>1708247@student.uwtsd.ac.uk</t>
  </si>
  <si>
    <t>L-ACSH</t>
  </si>
  <si>
    <t>1803266/1</t>
  </si>
  <si>
    <t>CARDER</t>
  </si>
  <si>
    <t>REBEKAH JOAN ZOE</t>
  </si>
  <si>
    <t>1803266@student.uwtsd.ac.uk</t>
  </si>
  <si>
    <t>HGSH</t>
  </si>
  <si>
    <t>1808716/4</t>
  </si>
  <si>
    <t>HOUSEMAN</t>
  </si>
  <si>
    <t xml:space="preserve">TARA    </t>
  </si>
  <si>
    <t>1808716@student.uwtsd.ac.uk</t>
  </si>
  <si>
    <t>LASHFD</t>
  </si>
  <si>
    <t>1902450/1</t>
  </si>
  <si>
    <t>MASON-CROUCHER</t>
  </si>
  <si>
    <t xml:space="preserve">DYLAN    </t>
  </si>
  <si>
    <t>1902450@student.uwtsd.ac.uk</t>
  </si>
  <si>
    <t>ARSHFD</t>
  </si>
  <si>
    <t>2004502/1</t>
  </si>
  <si>
    <t>MACKAY</t>
  </si>
  <si>
    <t xml:space="preserve">KARA ELENA  </t>
  </si>
  <si>
    <t>2004502@student.uwtsd.ac.uk</t>
  </si>
  <si>
    <t>2005557/1</t>
  </si>
  <si>
    <t>GRIFFITHS</t>
  </si>
  <si>
    <t xml:space="preserve">NIKKI    </t>
  </si>
  <si>
    <t>2005557@student.uwtsd.ac.uk</t>
  </si>
  <si>
    <t>2005558/1</t>
  </si>
  <si>
    <t>GREEN</t>
  </si>
  <si>
    <t xml:space="preserve">MATTHEW    </t>
  </si>
  <si>
    <t>2005558@student.uwtsd.ac.uk</t>
  </si>
  <si>
    <t>2007994/1</t>
  </si>
  <si>
    <t>JONES</t>
  </si>
  <si>
    <t xml:space="preserve">JULIA ANN  </t>
  </si>
  <si>
    <t>2007994@student.uwtsd.ac.uk</t>
  </si>
  <si>
    <t>2103071/1</t>
  </si>
  <si>
    <t>PADFIELD</t>
  </si>
  <si>
    <t xml:space="preserve">SYDNEY    </t>
  </si>
  <si>
    <t>2103071@student.uwtsd.ac.uk</t>
  </si>
  <si>
    <t>L-ANCSH</t>
  </si>
  <si>
    <t>2103272/1</t>
  </si>
  <si>
    <t>BONE</t>
  </si>
  <si>
    <t xml:space="preserve">RACHAEL ALEXANDRA  </t>
  </si>
  <si>
    <t>2103272@student.uwtsd.ac.uk</t>
  </si>
  <si>
    <t>2103522/1</t>
  </si>
  <si>
    <t>HINSULL</t>
  </si>
  <si>
    <t>DAVID STEWART ARTHUR</t>
  </si>
  <si>
    <t>2103522@student.uwtsd.ac.uk</t>
  </si>
  <si>
    <t>1710839/2</t>
  </si>
  <si>
    <t>KIRK</t>
  </si>
  <si>
    <t xml:space="preserve">TIMOTHY NIGEL  </t>
  </si>
  <si>
    <t>1710839@student.uwtsd.ac.uk</t>
  </si>
  <si>
    <t>3</t>
  </si>
  <si>
    <t>1801031/1</t>
  </si>
  <si>
    <t>WILLIAMS</t>
  </si>
  <si>
    <t xml:space="preserve">KURTIS LLOYD  </t>
  </si>
  <si>
    <t>1801031@student.uwtsd.ac.uk</t>
  </si>
  <si>
    <t>L-HISH</t>
  </si>
  <si>
    <t>1902778/1</t>
  </si>
  <si>
    <t>MERCER</t>
  </si>
  <si>
    <t xml:space="preserve">DEBORAH LOUISE  </t>
  </si>
  <si>
    <t>1902778@student.uwtsd.ac.uk</t>
  </si>
  <si>
    <t>1908054/1</t>
  </si>
  <si>
    <t>THOMAS</t>
  </si>
  <si>
    <t xml:space="preserve">KAYNE KENDLE  </t>
  </si>
  <si>
    <t>1908054@student.uwtsd.ac.uk</t>
  </si>
  <si>
    <t>2001030/1</t>
  </si>
  <si>
    <t>COOK</t>
  </si>
  <si>
    <t xml:space="preserve">OLIVER WILLIAM  </t>
  </si>
  <si>
    <t>2001030@student.uwtsd.ac.uk</t>
  </si>
  <si>
    <t>2004922/1</t>
  </si>
  <si>
    <t>MOORE</t>
  </si>
  <si>
    <t xml:space="preserve">NATHAN    </t>
  </si>
  <si>
    <t>2004922@student.uwtsd.ac.uk</t>
  </si>
  <si>
    <t>Portfolio</t>
  </si>
  <si>
    <t>progress checks</t>
  </si>
  <si>
    <t>2a</t>
  </si>
  <si>
    <t>2b</t>
  </si>
  <si>
    <t>PPTX</t>
  </si>
  <si>
    <t>Poster</t>
  </si>
  <si>
    <t>catalogue entry</t>
  </si>
  <si>
    <t xml:space="preserve">Quiz </t>
  </si>
  <si>
    <t>review</t>
  </si>
  <si>
    <t>quiz</t>
  </si>
  <si>
    <t xml:space="preserve">scrapbook </t>
  </si>
  <si>
    <t>1 - 13/02/2023</t>
  </si>
  <si>
    <t>30% - 10/02/2023</t>
  </si>
  <si>
    <t>3 15/02/2023</t>
  </si>
  <si>
    <t>overall module mark</t>
  </si>
  <si>
    <t>extended DD: 1- 27/02, 3 - 29/02</t>
  </si>
  <si>
    <t>ECP 01/03/2023</t>
  </si>
  <si>
    <t>ECP</t>
  </si>
  <si>
    <t>DD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</si>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</sst>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trike/>
      <u/>
      <sz val="8"/>
      <color rgb="FF0000FF"/>
      <name val="Segoe UI"/>
      <family val="2"/>
    </font>
    <font>
      <strike/>
      <sz val="8"/>
      <color rgb="FF000000"/>
      <name val="Segoe UI"/>
      <family val="2"/>
    </font>
    <font>
      <sz val="8"/>
      <color theme="0"/>
      <name val="Segoe UI"/>
      <family val="2"/>
    </font>
    <font>
      <sz val="11"/>
      <color theme="0"/>
      <name val="Calibri"/>
      <family val="2"/>
    </font>
    <font>
      <b/>
      <sz val="11"/>
      <name val="Calibri"/>
      <family val="2"/>
    </font>
    <font>
      <sz val="8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6" tint="0.59999389629810485"/>
        <bgColor rgb="FFF5F5F5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F5F5F5"/>
      </patternFill>
    </fill>
    <fill>
      <patternFill patternType="solid">
        <fgColor rgb="FF00B0F0"/>
        <bgColor rgb="FFF5F5F5"/>
      </patternFill>
    </fill>
    <fill>
      <patternFill patternType="solid">
        <fgColor rgb="FF00B0F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5F5F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</fills>
  <borders count="1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indexed="64"/>
      </left>
      <right style="thin">
        <color rgb="FFD3D3D3"/>
      </right>
      <top style="thin">
        <color rgb="FFD3D3D3"/>
      </top>
      <bottom style="thin">
        <color indexed="64"/>
      </bottom>
      <diagonal/>
    </border>
    <border>
      <left style="thin">
        <color rgb="FFD3D3D3"/>
      </left>
      <right style="thin">
        <color indexed="64"/>
      </right>
      <top style="thin">
        <color rgb="FFD3D3D3"/>
      </top>
      <bottom style="thin">
        <color indexed="64"/>
      </bottom>
      <diagonal/>
    </border>
    <border>
      <left/>
      <right style="thin">
        <color rgb="FFD3D3D3"/>
      </right>
      <top/>
      <bottom/>
      <diagonal/>
    </border>
    <border>
      <left style="thin">
        <color indexed="64"/>
      </left>
      <right style="thin">
        <color rgb="FFD3D3D3"/>
      </right>
      <top style="thin">
        <color indexed="64"/>
      </top>
      <bottom style="thin">
        <color rgb="FFD3D3D3"/>
      </bottom>
      <diagonal/>
    </border>
    <border>
      <left style="thin">
        <color rgb="FFD3D3D3"/>
      </left>
      <right style="thin">
        <color indexed="64"/>
      </right>
      <top style="thin">
        <color indexed="64"/>
      </top>
      <bottom style="thin">
        <color rgb="FFD3D3D3"/>
      </bottom>
      <diagonal/>
    </border>
  </borders>
  <cellStyleXfs count="1">
    <xf numFmtId="0" fontId="0" fillId="0" borderId="0"/>
  </cellStyleXfs>
  <cellXfs count="117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1" fillId="0" borderId="0" xfId="0" applyFont="1"/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vertical="top" wrapText="1" readingOrder="1"/>
    </xf>
    <xf numFmtId="0" fontId="6" fillId="3" borderId="1" xfId="0" applyNumberFormat="1" applyFont="1" applyFill="1" applyBorder="1" applyAlignment="1">
      <alignment vertical="top" wrapText="1" readingOrder="1"/>
    </xf>
    <xf numFmtId="0" fontId="4" fillId="3" borderId="2" xfId="0" applyNumberFormat="1" applyFont="1" applyFill="1" applyBorder="1" applyAlignment="1">
      <alignment horizontal="center" vertical="center" wrapText="1" readingOrder="1"/>
    </xf>
    <xf numFmtId="0" fontId="4" fillId="4" borderId="2" xfId="0" applyNumberFormat="1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4" fillId="4" borderId="2" xfId="0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4" fillId="10" borderId="3" xfId="0" applyNumberFormat="1" applyFont="1" applyFill="1" applyBorder="1" applyAlignment="1">
      <alignment horizontal="center" vertical="center" wrapText="1" readingOrder="1"/>
    </xf>
    <xf numFmtId="0" fontId="4" fillId="4" borderId="3" xfId="0" applyNumberFormat="1" applyFont="1" applyFill="1" applyBorder="1" applyAlignment="1">
      <alignment horizontal="center" vertical="center" wrapText="1" readingOrder="1"/>
    </xf>
    <xf numFmtId="0" fontId="4" fillId="3" borderId="3" xfId="0" applyNumberFormat="1" applyFont="1" applyFill="1" applyBorder="1" applyAlignment="1">
      <alignment horizontal="center" vertical="center" wrapText="1" readingOrder="1"/>
    </xf>
    <xf numFmtId="0" fontId="4" fillId="9" borderId="3" xfId="0" applyNumberFormat="1" applyFont="1" applyFill="1" applyBorder="1" applyAlignment="1">
      <alignment horizontal="center" vertical="center" wrapText="1" readingOrder="1"/>
    </xf>
    <xf numFmtId="0" fontId="7" fillId="12" borderId="3" xfId="0" applyNumberFormat="1" applyFont="1" applyFill="1" applyBorder="1" applyAlignment="1">
      <alignment horizontal="center" vertical="center" wrapText="1" readingOrder="1"/>
    </xf>
    <xf numFmtId="0" fontId="4" fillId="14" borderId="3" xfId="0" applyNumberFormat="1" applyFont="1" applyFill="1" applyBorder="1" applyAlignment="1">
      <alignment horizontal="center" vertical="center" wrapText="1" readingOrder="1"/>
    </xf>
    <xf numFmtId="0" fontId="7" fillId="13" borderId="3" xfId="0" applyNumberFormat="1" applyFont="1" applyFill="1" applyBorder="1" applyAlignment="1">
      <alignment horizontal="center" vertical="center" wrapText="1" readingOrder="1"/>
    </xf>
    <xf numFmtId="0" fontId="4" fillId="11" borderId="3" xfId="0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center" vertical="center" wrapText="1" readingOrder="1"/>
    </xf>
    <xf numFmtId="1" fontId="4" fillId="3" borderId="10" xfId="0" applyNumberFormat="1" applyFont="1" applyFill="1" applyBorder="1" applyAlignment="1">
      <alignment horizontal="center" vertical="center" wrapText="1" readingOrder="1"/>
    </xf>
    <xf numFmtId="1" fontId="4" fillId="4" borderId="10" xfId="0" applyNumberFormat="1" applyFont="1" applyFill="1" applyBorder="1" applyAlignment="1">
      <alignment horizontal="center" vertical="center" wrapText="1" readingOrder="1"/>
    </xf>
    <xf numFmtId="1" fontId="4" fillId="9" borderId="10" xfId="0" applyNumberFormat="1" applyFont="1" applyFill="1" applyBorder="1" applyAlignment="1">
      <alignment horizontal="center" vertical="center" wrapText="1" readingOrder="1"/>
    </xf>
    <xf numFmtId="1" fontId="4" fillId="14" borderId="10" xfId="0" applyNumberFormat="1" applyFont="1" applyFill="1" applyBorder="1" applyAlignment="1">
      <alignment horizontal="center" vertical="center" wrapText="1" readingOrder="1"/>
    </xf>
    <xf numFmtId="0" fontId="2" fillId="2" borderId="11" xfId="0" applyNumberFormat="1" applyFont="1" applyFill="1" applyBorder="1" applyAlignment="1">
      <alignment vertical="top" wrapText="1" readingOrder="1"/>
    </xf>
    <xf numFmtId="0" fontId="2" fillId="2" borderId="11" xfId="0" applyNumberFormat="1" applyFont="1" applyFill="1" applyBorder="1" applyAlignment="1">
      <alignment vertical="top" wrapText="1" readingOrder="1"/>
    </xf>
    <xf numFmtId="0" fontId="1" fillId="0" borderId="12" xfId="0" applyNumberFormat="1" applyFont="1" applyFill="1" applyBorder="1" applyAlignment="1">
      <alignment vertical="top" wrapText="1"/>
    </xf>
    <xf numFmtId="0" fontId="4" fillId="3" borderId="3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4" borderId="3" xfId="0" applyNumberFormat="1" applyFont="1" applyFill="1" applyBorder="1" applyAlignment="1">
      <alignment vertical="top" wrapText="1" readingOrder="1"/>
    </xf>
    <xf numFmtId="0" fontId="4" fillId="3" borderId="3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0" fontId="4" fillId="4" borderId="3" xfId="0" applyFont="1" applyFill="1" applyBorder="1" applyAlignment="1">
      <alignment vertical="top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1" fontId="4" fillId="4" borderId="14" xfId="0" applyNumberFormat="1" applyFont="1" applyFill="1" applyBorder="1" applyAlignment="1">
      <alignment horizontal="center" vertical="center" wrapText="1" readingOrder="1"/>
    </xf>
    <xf numFmtId="0" fontId="2" fillId="2" borderId="15" xfId="0" applyNumberFormat="1" applyFont="1" applyFill="1" applyBorder="1" applyAlignment="1">
      <alignment vertical="top" wrapText="1" readingOrder="1"/>
    </xf>
    <xf numFmtId="0" fontId="4" fillId="3" borderId="16" xfId="0" applyNumberFormat="1" applyFont="1" applyFill="1" applyBorder="1" applyAlignment="1">
      <alignment horizontal="center" vertical="center" wrapText="1" readingOrder="1"/>
    </xf>
    <xf numFmtId="1" fontId="4" fillId="3" borderId="17" xfId="0" applyNumberFormat="1" applyFont="1" applyFill="1" applyBorder="1" applyAlignment="1">
      <alignment horizontal="center" vertical="center" wrapText="1" readingOrder="1"/>
    </xf>
    <xf numFmtId="0" fontId="2" fillId="2" borderId="10" xfId="0" applyNumberFormat="1" applyFont="1" applyFill="1" applyBorder="1" applyAlignment="1">
      <alignment horizontal="center" vertical="center" wrapText="1" readingOrder="1"/>
    </xf>
    <xf numFmtId="0" fontId="4" fillId="5" borderId="10" xfId="0" applyNumberFormat="1" applyFont="1" applyFill="1" applyBorder="1" applyAlignment="1">
      <alignment horizontal="center" vertical="center" wrapText="1" readingOrder="1"/>
    </xf>
    <xf numFmtId="0" fontId="4" fillId="7" borderId="10" xfId="0" applyFont="1" applyFill="1" applyBorder="1" applyAlignment="1">
      <alignment horizontal="center" vertical="center" wrapText="1" readingOrder="1"/>
    </xf>
    <xf numFmtId="0" fontId="4" fillId="6" borderId="10" xfId="0" applyNumberFormat="1" applyFont="1" applyFill="1" applyBorder="1" applyAlignment="1">
      <alignment horizontal="center" vertical="center" wrapText="1" readingOrder="1"/>
    </xf>
    <xf numFmtId="0" fontId="6" fillId="5" borderId="10" xfId="0" applyNumberFormat="1" applyFont="1" applyFill="1" applyBorder="1" applyAlignment="1">
      <alignment horizontal="center" vertical="center" wrapText="1" readingOrder="1"/>
    </xf>
    <xf numFmtId="0" fontId="4" fillId="8" borderId="10" xfId="0" applyFont="1" applyFill="1" applyBorder="1" applyAlignment="1">
      <alignment horizontal="center" vertical="center" wrapText="1" readingOrder="1"/>
    </xf>
    <xf numFmtId="0" fontId="1" fillId="15" borderId="0" xfId="0" applyFont="1" applyFill="1" applyBorder="1"/>
    <xf numFmtId="0" fontId="1" fillId="16" borderId="0" xfId="0" applyFont="1" applyFill="1" applyBorder="1"/>
    <xf numFmtId="0" fontId="8" fillId="17" borderId="0" xfId="0" applyFont="1" applyFill="1" applyBorder="1"/>
    <xf numFmtId="1" fontId="2" fillId="2" borderId="11" xfId="0" applyNumberFormat="1" applyFont="1" applyFill="1" applyBorder="1" applyAlignment="1">
      <alignment vertical="top" wrapText="1" readingOrder="1"/>
    </xf>
    <xf numFmtId="1" fontId="4" fillId="3" borderId="3" xfId="0" applyNumberFormat="1" applyFont="1" applyFill="1" applyBorder="1" applyAlignment="1">
      <alignment horizontal="center" vertical="center" wrapText="1" readingOrder="1"/>
    </xf>
    <xf numFmtId="1" fontId="4" fillId="4" borderId="3" xfId="0" applyNumberFormat="1" applyFont="1" applyFill="1" applyBorder="1" applyAlignment="1">
      <alignment horizontal="center" vertical="center" wrapText="1" readingOrder="1"/>
    </xf>
    <xf numFmtId="1" fontId="4" fillId="9" borderId="3" xfId="0" applyNumberFormat="1" applyFont="1" applyFill="1" applyBorder="1" applyAlignment="1">
      <alignment horizontal="center" vertical="center" wrapText="1" readingOrder="1"/>
    </xf>
    <xf numFmtId="1" fontId="4" fillId="14" borderId="3" xfId="0" applyNumberFormat="1" applyFont="1" applyFill="1" applyBorder="1" applyAlignment="1">
      <alignment horizontal="center" vertical="center" wrapText="1" readingOrder="1"/>
    </xf>
    <xf numFmtId="1" fontId="1" fillId="0" borderId="0" xfId="0" applyNumberFormat="1" applyFont="1" applyFill="1" applyBorder="1"/>
    <xf numFmtId="1" fontId="4" fillId="12" borderId="10" xfId="0" applyNumberFormat="1" applyFont="1" applyFill="1" applyBorder="1" applyAlignment="1">
      <alignment horizontal="center" vertical="center" wrapText="1" readingOrder="1"/>
    </xf>
    <xf numFmtId="1" fontId="4" fillId="13" borderId="10" xfId="0" applyNumberFormat="1" applyFont="1" applyFill="1" applyBorder="1" applyAlignment="1">
      <alignment horizontal="center" vertical="center" wrapText="1" readingOrder="1"/>
    </xf>
    <xf numFmtId="0" fontId="7" fillId="12" borderId="2" xfId="0" applyNumberFormat="1" applyFont="1" applyFill="1" applyBorder="1" applyAlignment="1">
      <alignment horizontal="center" vertical="center" wrapText="1" readingOrder="1"/>
    </xf>
    <xf numFmtId="0" fontId="7" fillId="13" borderId="2" xfId="0" applyNumberFormat="1" applyFont="1" applyFill="1" applyBorder="1" applyAlignment="1">
      <alignment horizontal="center" vertical="center" wrapText="1" readingOrder="1"/>
    </xf>
    <xf numFmtId="0" fontId="4" fillId="11" borderId="2" xfId="0" applyNumberFormat="1" applyFont="1" applyFill="1" applyBorder="1" applyAlignment="1">
      <alignment horizontal="center" vertical="center" wrapText="1" readingOrder="1"/>
    </xf>
    <xf numFmtId="0" fontId="1" fillId="0" borderId="3" xfId="0" applyFont="1" applyFill="1" applyBorder="1" applyAlignment="1">
      <alignment horizontal="center"/>
    </xf>
    <xf numFmtId="0" fontId="4" fillId="4" borderId="3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3" borderId="3" xfId="0" applyNumberFormat="1" applyFont="1" applyFill="1" applyBorder="1" applyAlignment="1">
      <alignment vertical="top" wrapText="1" readingOrder="1"/>
    </xf>
    <xf numFmtId="0" fontId="2" fillId="2" borderId="11" xfId="0" applyNumberFormat="1" applyFont="1" applyFill="1" applyBorder="1" applyAlignment="1">
      <alignment vertical="top" wrapText="1" readingOrder="1"/>
    </xf>
    <xf numFmtId="0" fontId="1" fillId="0" borderId="12" xfId="0" applyNumberFormat="1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0" fontId="4" fillId="4" borderId="3" xfId="0" applyFont="1" applyFill="1" applyBorder="1" applyAlignment="1">
      <alignment vertical="top" wrapText="1" readingOrder="1"/>
    </xf>
    <xf numFmtId="1" fontId="4" fillId="18" borderId="3" xfId="0" applyNumberFormat="1" applyFont="1" applyFill="1" applyBorder="1" applyAlignment="1">
      <alignment horizontal="center" vertical="center" wrapText="1" readingOrder="1"/>
    </xf>
    <xf numFmtId="1" fontId="4" fillId="13" borderId="3" xfId="0" applyNumberFormat="1" applyFont="1" applyFill="1" applyBorder="1" applyAlignment="1">
      <alignment horizontal="center" vertical="center" wrapText="1" readingOrder="1"/>
    </xf>
    <xf numFmtId="1" fontId="4" fillId="12" borderId="3" xfId="0" applyNumberFormat="1" applyFont="1" applyFill="1" applyBorder="1" applyAlignment="1">
      <alignment horizontal="center" vertical="center" wrapText="1" readingOrder="1"/>
    </xf>
    <xf numFmtId="0" fontId="1" fillId="19" borderId="3" xfId="0" applyFont="1" applyFill="1" applyBorder="1" applyAlignment="1">
      <alignment horizontal="center" vertical="center"/>
    </xf>
    <xf numFmtId="9" fontId="1" fillId="19" borderId="3" xfId="0" applyNumberFormat="1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/>
    </xf>
    <xf numFmtId="9" fontId="1" fillId="20" borderId="4" xfId="0" applyNumberFormat="1" applyFont="1" applyFill="1" applyBorder="1" applyAlignment="1">
      <alignment horizontal="center"/>
    </xf>
    <xf numFmtId="0" fontId="1" fillId="20" borderId="6" xfId="0" applyFont="1" applyFill="1" applyBorder="1" applyAlignment="1">
      <alignment horizontal="center"/>
    </xf>
    <xf numFmtId="0" fontId="1" fillId="20" borderId="3" xfId="0" applyFont="1" applyFill="1" applyBorder="1"/>
    <xf numFmtId="1" fontId="1" fillId="21" borderId="3" xfId="0" applyNumberFormat="1" applyFont="1" applyFill="1" applyBorder="1" applyAlignment="1">
      <alignment horizontal="center"/>
    </xf>
    <xf numFmtId="1" fontId="1" fillId="21" borderId="3" xfId="0" applyNumberFormat="1" applyFont="1" applyFill="1" applyBorder="1" applyAlignment="1">
      <alignment horizontal="center" wrapText="1"/>
    </xf>
    <xf numFmtId="164" fontId="1" fillId="22" borderId="7" xfId="0" applyNumberFormat="1" applyFont="1" applyFill="1" applyBorder="1" applyAlignment="1">
      <alignment horizontal="center" vertical="center" wrapText="1"/>
    </xf>
    <xf numFmtId="164" fontId="1" fillId="22" borderId="8" xfId="0" applyNumberFormat="1" applyFont="1" applyFill="1" applyBorder="1" applyAlignment="1">
      <alignment horizontal="center" vertical="center" wrapText="1"/>
    </xf>
    <xf numFmtId="164" fontId="1" fillId="22" borderId="9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1" fontId="9" fillId="22" borderId="3" xfId="0" applyNumberFormat="1" applyFont="1" applyFill="1" applyBorder="1" applyAlignment="1">
      <alignment horizontal="center" vertical="center"/>
    </xf>
    <xf numFmtId="0" fontId="1" fillId="23" borderId="0" xfId="0" applyFont="1" applyFill="1" applyBorder="1"/>
    <xf numFmtId="0" fontId="8" fillId="23" borderId="0" xfId="0" applyFont="1" applyFill="1" applyBorder="1"/>
    <xf numFmtId="0" fontId="10" fillId="11" borderId="3" xfId="0" applyNumberFormat="1" applyFont="1" applyFill="1" applyBorder="1" applyAlignment="1">
      <alignment horizontal="center" vertical="center" wrapText="1" readingOrder="1"/>
    </xf>
    <xf numFmtId="0" fontId="10" fillId="11" borderId="16" xfId="0" applyNumberFormat="1" applyFont="1" applyFill="1" applyBorder="1" applyAlignment="1">
      <alignment horizontal="center" vertical="center" wrapText="1" readingOrder="1"/>
    </xf>
    <xf numFmtId="1" fontId="10" fillId="11" borderId="17" xfId="0" applyNumberFormat="1" applyFont="1" applyFill="1" applyBorder="1" applyAlignment="1">
      <alignment horizontal="center" vertical="center" wrapText="1" readingOrder="1"/>
    </xf>
    <xf numFmtId="1" fontId="10" fillId="11" borderId="3" xfId="0" applyNumberFormat="1" applyFont="1" applyFill="1" applyBorder="1" applyAlignment="1">
      <alignment horizontal="center" vertical="center" wrapText="1" readingOrder="1"/>
    </xf>
    <xf numFmtId="0" fontId="10" fillId="24" borderId="3" xfId="0" applyNumberFormat="1" applyFont="1" applyFill="1" applyBorder="1" applyAlignment="1">
      <alignment horizontal="center" vertical="center" wrapText="1" readingOrder="1"/>
    </xf>
    <xf numFmtId="0" fontId="10" fillId="24" borderId="2" xfId="0" applyNumberFormat="1" applyFont="1" applyFill="1" applyBorder="1" applyAlignment="1">
      <alignment horizontal="center" vertical="center" wrapText="1" readingOrder="1"/>
    </xf>
    <xf numFmtId="1" fontId="10" fillId="24" borderId="10" xfId="0" applyNumberFormat="1" applyFont="1" applyFill="1" applyBorder="1" applyAlignment="1">
      <alignment horizontal="center" vertical="center" wrapText="1" readingOrder="1"/>
    </xf>
    <xf numFmtId="1" fontId="10" fillId="24" borderId="3" xfId="0" applyNumberFormat="1" applyFont="1" applyFill="1" applyBorder="1" applyAlignment="1">
      <alignment horizontal="center" vertical="center" wrapText="1" readingOrder="1"/>
    </xf>
    <xf numFmtId="0" fontId="10" fillId="11" borderId="2" xfId="0" applyNumberFormat="1" applyFont="1" applyFill="1" applyBorder="1" applyAlignment="1">
      <alignment horizontal="center" vertical="center" wrapText="1" readingOrder="1"/>
    </xf>
    <xf numFmtId="1" fontId="10" fillId="11" borderId="10" xfId="0" applyNumberFormat="1" applyFont="1" applyFill="1" applyBorder="1" applyAlignment="1">
      <alignment horizontal="center" vertical="center" wrapText="1" readingOrder="1"/>
    </xf>
    <xf numFmtId="0" fontId="10" fillId="24" borderId="3" xfId="0" applyFont="1" applyFill="1" applyBorder="1" applyAlignment="1">
      <alignment horizontal="center" vertical="center" wrapText="1" readingOrder="1"/>
    </xf>
    <xf numFmtId="0" fontId="10" fillId="24" borderId="2" xfId="0" applyFont="1" applyFill="1" applyBorder="1" applyAlignment="1">
      <alignment horizontal="center" vertical="center" wrapText="1" readingOrder="1"/>
    </xf>
    <xf numFmtId="0" fontId="10" fillId="11" borderId="3" xfId="0" applyFont="1" applyFill="1" applyBorder="1" applyAlignment="1">
      <alignment horizontal="center" vertical="center" wrapText="1" readingOrder="1"/>
    </xf>
    <xf numFmtId="0" fontId="10" fillId="11" borderId="2" xfId="0" applyFont="1" applyFill="1" applyBorder="1" applyAlignment="1">
      <alignment horizontal="center" vertical="center" wrapText="1" readingOrder="1"/>
    </xf>
    <xf numFmtId="0" fontId="10" fillId="24" borderId="13" xfId="0" applyFont="1" applyFill="1" applyBorder="1" applyAlignment="1">
      <alignment horizontal="center" vertical="center" wrapText="1" readingOrder="1"/>
    </xf>
    <xf numFmtId="1" fontId="10" fillId="24" borderId="14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7994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01031&amp;ACCESS_LEVEL=N&amp;rs%3AParameterLanguage=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bireports.uwtsd.ac.uk/ReportServer?%2FReporting%2FFaculty%20Query%20System%2FStudentDetails&amp;STU_CODE=180326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555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710839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492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824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1030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0113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5557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352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4502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8054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327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871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07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2778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5558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71083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0492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326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5557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352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1030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824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805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0113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4502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32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2450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277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3071&amp;ACCESS_LEVEL=N&amp;rs%3AParameterLanguage=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s://bireports.uwtsd.ac.uk/ReportServer?%2FReporting%2FFaculty%20Query%20System%2FStudentDetails&amp;STU_CODE=180871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0799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0103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38EC-21A7-410A-9621-3DFD23163C67}">
  <dimension ref="A1:H23"/>
  <sheetViews>
    <sheetView showGridLines="0" tabSelected="1" zoomScaleNormal="100" workbookViewId="0">
      <pane ySplit="1" topLeftCell="A2" activePane="bottomLeft" state="frozen"/>
      <selection pane="bottomLeft" activeCell="Q10" sqref="Q10:Q11"/>
    </sheetView>
  </sheetViews>
  <sheetFormatPr defaultRowHeight="14.25" x14ac:dyDescent="0.45"/>
  <cols>
    <col min="1" max="1" width="8.73046875" customWidth="1"/>
    <col min="2" max="2" width="12.1328125" style="11" customWidth="1"/>
    <col min="3" max="3" width="10.73046875" customWidth="1"/>
    <col min="4" max="4" width="10.59765625" customWidth="1"/>
    <col min="5" max="5" width="13.3984375" style="61" customWidth="1"/>
    <col min="6" max="7" width="0" hidden="1" customWidth="1"/>
    <col min="8" max="8" width="9.06640625" style="97"/>
  </cols>
  <sheetData>
    <row r="1" spans="1:8" ht="25.5" customHeight="1" x14ac:dyDescent="0.45">
      <c r="B1" s="67" t="s">
        <v>87</v>
      </c>
      <c r="C1" s="67"/>
      <c r="D1" s="67"/>
      <c r="E1" s="67"/>
      <c r="H1" s="94" t="s">
        <v>101</v>
      </c>
    </row>
    <row r="2" spans="1:8" ht="25.5" customHeight="1" x14ac:dyDescent="0.45">
      <c r="A2" s="99"/>
      <c r="B2" s="85" t="s">
        <v>98</v>
      </c>
      <c r="C2" s="88" t="s">
        <v>89</v>
      </c>
      <c r="D2" s="88" t="s">
        <v>90</v>
      </c>
      <c r="E2" s="92" t="s">
        <v>100</v>
      </c>
      <c r="H2" s="95"/>
    </row>
    <row r="3" spans="1:8" ht="25.5" customHeight="1" x14ac:dyDescent="0.45">
      <c r="A3" s="99"/>
      <c r="B3" s="86">
        <v>0.3</v>
      </c>
      <c r="C3" s="89" t="s">
        <v>99</v>
      </c>
      <c r="D3" s="90"/>
      <c r="E3" s="92">
        <v>0.4</v>
      </c>
      <c r="H3" s="95"/>
    </row>
    <row r="4" spans="1:8" ht="30" customHeight="1" x14ac:dyDescent="0.45">
      <c r="A4" s="100"/>
      <c r="B4" s="87" t="s">
        <v>97</v>
      </c>
      <c r="C4" s="91" t="s">
        <v>91</v>
      </c>
      <c r="D4" s="91" t="s">
        <v>92</v>
      </c>
      <c r="E4" s="93" t="s">
        <v>93</v>
      </c>
      <c r="H4" s="95"/>
    </row>
    <row r="5" spans="1:8" ht="25.5" x14ac:dyDescent="0.45">
      <c r="A5" s="1" t="s">
        <v>0</v>
      </c>
      <c r="B5" s="18"/>
      <c r="C5" s="44"/>
      <c r="D5" s="34"/>
      <c r="E5" s="56"/>
      <c r="F5" s="35"/>
      <c r="H5" s="96"/>
    </row>
    <row r="6" spans="1:8" x14ac:dyDescent="0.45">
      <c r="A6" s="2" t="s">
        <v>53</v>
      </c>
      <c r="B6" s="101">
        <v>62</v>
      </c>
      <c r="C6" s="102">
        <v>71</v>
      </c>
      <c r="D6" s="103"/>
      <c r="E6" s="104">
        <v>67</v>
      </c>
      <c r="F6" s="37"/>
      <c r="H6" s="98">
        <f>(B6*0.3)+(C6*0.3)+(D6*0.3)+(E6*0.4)</f>
        <v>66.7</v>
      </c>
    </row>
    <row r="7" spans="1:8" x14ac:dyDescent="0.45">
      <c r="A7" s="2" t="s">
        <v>17</v>
      </c>
      <c r="B7" s="105">
        <v>68</v>
      </c>
      <c r="C7" s="106">
        <v>68</v>
      </c>
      <c r="D7" s="107"/>
      <c r="E7" s="108">
        <v>69</v>
      </c>
      <c r="F7" s="37"/>
      <c r="H7" s="98">
        <f t="shared" ref="H7:H21" si="0">(B7*0.3)+(C7*0.3)+(D7*0.3)+(E7*0.4)</f>
        <v>68.400000000000006</v>
      </c>
    </row>
    <row r="8" spans="1:8" x14ac:dyDescent="0.45">
      <c r="A8" s="6" t="s">
        <v>79</v>
      </c>
      <c r="B8" s="101">
        <v>61</v>
      </c>
      <c r="C8" s="109"/>
      <c r="D8" s="110">
        <v>55</v>
      </c>
      <c r="E8" s="104">
        <v>51</v>
      </c>
      <c r="F8" s="37"/>
      <c r="H8" s="98">
        <f t="shared" si="0"/>
        <v>55.2</v>
      </c>
    </row>
    <row r="9" spans="1:8" x14ac:dyDescent="0.45">
      <c r="A9" s="2" t="s">
        <v>6</v>
      </c>
      <c r="B9" s="105"/>
      <c r="C9" s="106"/>
      <c r="D9" s="107">
        <v>71</v>
      </c>
      <c r="E9" s="108"/>
      <c r="F9" s="37"/>
      <c r="H9" s="98"/>
    </row>
    <row r="10" spans="1:8" x14ac:dyDescent="0.45">
      <c r="A10" s="4" t="s">
        <v>40</v>
      </c>
      <c r="B10" s="101">
        <v>0</v>
      </c>
      <c r="C10" s="109">
        <v>0</v>
      </c>
      <c r="D10" s="110">
        <v>0</v>
      </c>
      <c r="E10" s="104">
        <v>0</v>
      </c>
      <c r="F10" s="37"/>
      <c r="H10" s="98">
        <f t="shared" si="0"/>
        <v>0</v>
      </c>
    </row>
    <row r="11" spans="1:8" x14ac:dyDescent="0.45">
      <c r="A11" s="2" t="s">
        <v>36</v>
      </c>
      <c r="B11" s="105">
        <v>72</v>
      </c>
      <c r="C11" s="106"/>
      <c r="D11" s="107">
        <v>68</v>
      </c>
      <c r="E11" s="108">
        <v>69</v>
      </c>
      <c r="F11" s="37"/>
      <c r="H11" s="98">
        <f t="shared" si="0"/>
        <v>69.599999999999994</v>
      </c>
    </row>
    <row r="12" spans="1:8" x14ac:dyDescent="0.45">
      <c r="A12" s="4" t="s">
        <v>12</v>
      </c>
      <c r="B12" s="101"/>
      <c r="C12" s="109"/>
      <c r="D12" s="110">
        <v>52</v>
      </c>
      <c r="E12" s="104"/>
      <c r="F12" s="37"/>
      <c r="H12" s="98"/>
    </row>
    <row r="13" spans="1:8" x14ac:dyDescent="0.45">
      <c r="A13" s="4" t="s">
        <v>57</v>
      </c>
      <c r="B13" s="105">
        <v>69</v>
      </c>
      <c r="C13" s="106"/>
      <c r="D13" s="107">
        <v>67</v>
      </c>
      <c r="E13" s="108">
        <v>58</v>
      </c>
      <c r="F13" s="37"/>
      <c r="H13" s="98">
        <f t="shared" si="0"/>
        <v>64</v>
      </c>
    </row>
    <row r="14" spans="1:8" x14ac:dyDescent="0.45">
      <c r="A14" s="4" t="s">
        <v>22</v>
      </c>
      <c r="B14" s="101">
        <v>58</v>
      </c>
      <c r="C14" s="109"/>
      <c r="D14" s="110">
        <v>57</v>
      </c>
      <c r="E14" s="104">
        <v>44</v>
      </c>
      <c r="F14" s="37"/>
      <c r="H14" s="98">
        <f t="shared" si="0"/>
        <v>52.1</v>
      </c>
    </row>
    <row r="15" spans="1:8" x14ac:dyDescent="0.45">
      <c r="A15" s="2" t="s">
        <v>44</v>
      </c>
      <c r="B15" s="105">
        <v>77</v>
      </c>
      <c r="C15" s="106">
        <v>67</v>
      </c>
      <c r="D15" s="107"/>
      <c r="E15" s="108">
        <v>59</v>
      </c>
      <c r="F15" s="37"/>
      <c r="H15" s="98">
        <f t="shared" si="0"/>
        <v>66.8</v>
      </c>
    </row>
    <row r="16" spans="1:8" x14ac:dyDescent="0.45">
      <c r="A16" s="6" t="s">
        <v>61</v>
      </c>
      <c r="B16" s="101">
        <v>79</v>
      </c>
      <c r="C16" s="109">
        <v>74</v>
      </c>
      <c r="D16" s="110"/>
      <c r="E16" s="104">
        <v>73</v>
      </c>
      <c r="F16" s="37"/>
      <c r="H16" s="98">
        <f t="shared" si="0"/>
        <v>75.099999999999994</v>
      </c>
    </row>
    <row r="17" spans="1:8" x14ac:dyDescent="0.45">
      <c r="A17" s="4" t="s">
        <v>32</v>
      </c>
      <c r="B17" s="105">
        <v>0</v>
      </c>
      <c r="C17" s="106">
        <v>0</v>
      </c>
      <c r="D17" s="107">
        <v>0</v>
      </c>
      <c r="E17" s="108">
        <v>0</v>
      </c>
      <c r="F17" s="37"/>
      <c r="H17" s="98">
        <f t="shared" si="0"/>
        <v>0</v>
      </c>
    </row>
    <row r="18" spans="1:8" s="8" customFormat="1" x14ac:dyDescent="0.45">
      <c r="A18" s="6" t="s">
        <v>71</v>
      </c>
      <c r="B18" s="111">
        <v>82</v>
      </c>
      <c r="C18" s="112"/>
      <c r="D18" s="107">
        <v>74</v>
      </c>
      <c r="E18" s="108">
        <v>85</v>
      </c>
      <c r="F18" s="40"/>
      <c r="H18" s="98">
        <f t="shared" si="0"/>
        <v>80.8</v>
      </c>
    </row>
    <row r="19" spans="1:8" s="8" customFormat="1" x14ac:dyDescent="0.45">
      <c r="A19" s="9" t="s">
        <v>83</v>
      </c>
      <c r="B19" s="113">
        <v>62</v>
      </c>
      <c r="C19" s="114">
        <v>66</v>
      </c>
      <c r="D19" s="110"/>
      <c r="E19" s="104">
        <v>52</v>
      </c>
      <c r="F19" s="40"/>
      <c r="H19" s="98">
        <f t="shared" si="0"/>
        <v>59.2</v>
      </c>
    </row>
    <row r="20" spans="1:8" s="8" customFormat="1" x14ac:dyDescent="0.45">
      <c r="A20" s="4" t="s">
        <v>48</v>
      </c>
      <c r="B20" s="111">
        <v>61</v>
      </c>
      <c r="C20" s="112">
        <v>73</v>
      </c>
      <c r="D20" s="107"/>
      <c r="E20" s="108">
        <v>67</v>
      </c>
      <c r="F20" s="40"/>
      <c r="H20" s="98">
        <f t="shared" si="0"/>
        <v>67</v>
      </c>
    </row>
    <row r="21" spans="1:8" s="8" customFormat="1" x14ac:dyDescent="0.45">
      <c r="A21" s="9" t="s">
        <v>75</v>
      </c>
      <c r="B21" s="113">
        <v>70</v>
      </c>
      <c r="C21" s="114"/>
      <c r="D21" s="110">
        <v>62</v>
      </c>
      <c r="E21" s="104">
        <v>53</v>
      </c>
      <c r="F21" s="40"/>
      <c r="H21" s="98">
        <f t="shared" si="0"/>
        <v>60.8</v>
      </c>
    </row>
    <row r="22" spans="1:8" s="8" customFormat="1" x14ac:dyDescent="0.45">
      <c r="A22" s="9" t="s">
        <v>66</v>
      </c>
      <c r="B22" s="111">
        <v>78</v>
      </c>
      <c r="C22" s="115"/>
      <c r="D22" s="116">
        <v>73</v>
      </c>
      <c r="E22" s="108">
        <v>61</v>
      </c>
      <c r="F22" s="40"/>
      <c r="H22" s="98">
        <f>(B22*0.3)+(C22*0.3)+(D22*0.3)+(E22*0.4)</f>
        <v>69.7</v>
      </c>
    </row>
    <row r="23" spans="1:8" ht="15" customHeight="1" x14ac:dyDescent="0.45"/>
  </sheetData>
  <mergeCells count="3">
    <mergeCell ref="B1:E1"/>
    <mergeCell ref="H1:H5"/>
    <mergeCell ref="C3:D3"/>
  </mergeCells>
  <hyperlinks>
    <hyperlink ref="A9" r:id="rId1" xr:uid="{295FD701-77A6-4C7D-9660-28A53FA646F1}"/>
    <hyperlink ref="A12" r:id="rId2" xr:uid="{683BCC14-99E5-4FF3-A802-36575995FF5C}"/>
    <hyperlink ref="A7" r:id="rId3" xr:uid="{465B538C-2CE3-44B7-BFFB-F4462C40992D}"/>
    <hyperlink ref="A14" r:id="rId4" xr:uid="{F08A9D28-1275-4D44-ACA0-C2BA2C85B845}"/>
    <hyperlink ref="A17" r:id="rId5" xr:uid="{0EEC6481-EB50-4333-AFD6-866CAC484EBD}"/>
    <hyperlink ref="A11" r:id="rId6" xr:uid="{601FD24E-A298-41F3-A131-06AE987BFEA8}"/>
    <hyperlink ref="A10" r:id="rId7" xr:uid="{BD10EB2E-4FF7-4DCB-B7A8-260AAAED2157}"/>
    <hyperlink ref="A15" r:id="rId8" xr:uid="{493DC58C-D46C-43FE-9EBE-904BAA654A25}"/>
    <hyperlink ref="A20" r:id="rId9" xr:uid="{16809C4E-3073-4E04-9E9C-7EB94C403D40}"/>
    <hyperlink ref="A6" r:id="rId10" xr:uid="{D05BC139-29BD-4625-86BE-FD0A5D1751E7}"/>
    <hyperlink ref="A13" r:id="rId11" xr:uid="{069E0102-45AD-403F-A8C5-36765141F10C}"/>
    <hyperlink ref="A16" r:id="rId12" xr:uid="{1C943171-3FAF-42BC-841B-D9354A929B9D}"/>
    <hyperlink ref="A22" r:id="rId13" xr:uid="{4F09784D-BFB4-4520-8A61-1C22C25837D6}"/>
    <hyperlink ref="A18" r:id="rId14" xr:uid="{D5F5149A-4454-46B9-9146-B439FCCA30A4}"/>
    <hyperlink ref="A21" r:id="rId15" xr:uid="{CE867746-5784-4A51-90A1-DBE3192EC31C}"/>
    <hyperlink ref="A8" r:id="rId16" xr:uid="{53DE9BEC-6290-4990-86F7-4F4755EB1F98}"/>
    <hyperlink ref="A19" r:id="rId17" xr:uid="{971DF9E3-7DCA-4BE9-A7AF-9A5D7303944E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8"/>
  <headerFooter alignWithMargins="0">
    <oddFooter>&amp;C&amp;"Segoe UI,Regular"&amp;7 Mod_List_HPAH5076 / MyTSD_ModuleSearch_Drill_ModuleTaking / UNI\\evision_ssrs / 1/16/2023 9:28:36 AM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showGridLines="0" zoomScaleNormal="100" workbookViewId="0">
      <pane ySplit="1" topLeftCell="A2" activePane="bottomLeft" state="frozen"/>
      <selection pane="bottomLeft" activeCell="J19" sqref="J19"/>
    </sheetView>
  </sheetViews>
  <sheetFormatPr defaultRowHeight="14.25" x14ac:dyDescent="0.45"/>
  <cols>
    <col min="1" max="1" width="8.73046875" customWidth="1"/>
    <col min="2" max="2" width="14.3984375" customWidth="1"/>
    <col min="3" max="3" width="13.73046875" customWidth="1"/>
    <col min="4" max="4" width="21.1328125" customWidth="1"/>
    <col min="5" max="5" width="6.86328125" customWidth="1"/>
    <col min="6" max="6" width="4.73046875" style="11" customWidth="1"/>
    <col min="7" max="7" width="12.1328125" style="11" customWidth="1"/>
    <col min="8" max="8" width="10.73046875" customWidth="1"/>
    <col min="9" max="9" width="10.59765625" customWidth="1"/>
    <col min="10" max="10" width="13.3984375" style="61" customWidth="1"/>
    <col min="11" max="11" width="8.59765625" customWidth="1"/>
    <col min="12" max="12" width="9.265625" customWidth="1"/>
    <col min="13" max="13" width="8.73046875" customWidth="1"/>
    <col min="14" max="15" width="0" hidden="1" customWidth="1"/>
    <col min="16" max="16" width="9" style="97"/>
  </cols>
  <sheetData>
    <row r="1" spans="1:17" ht="25.5" customHeight="1" x14ac:dyDescent="0.45">
      <c r="G1" s="67" t="s">
        <v>87</v>
      </c>
      <c r="H1" s="67"/>
      <c r="I1" s="67"/>
      <c r="J1" s="67"/>
      <c r="K1" s="73" t="s">
        <v>88</v>
      </c>
      <c r="L1" s="74"/>
      <c r="M1" s="75"/>
      <c r="P1" s="94" t="s">
        <v>101</v>
      </c>
    </row>
    <row r="2" spans="1:17" ht="25.5" customHeight="1" x14ac:dyDescent="0.45">
      <c r="A2" s="54" t="s">
        <v>105</v>
      </c>
      <c r="G2" s="85" t="s">
        <v>98</v>
      </c>
      <c r="H2" s="88" t="s">
        <v>89</v>
      </c>
      <c r="I2" s="88" t="s">
        <v>90</v>
      </c>
      <c r="J2" s="92" t="s">
        <v>100</v>
      </c>
      <c r="K2" s="76" t="s">
        <v>94</v>
      </c>
      <c r="L2" s="76" t="s">
        <v>95</v>
      </c>
      <c r="M2" s="76" t="s">
        <v>96</v>
      </c>
      <c r="P2" s="95"/>
    </row>
    <row r="3" spans="1:17" ht="25.5" customHeight="1" x14ac:dyDescent="0.45">
      <c r="A3" s="53" t="s">
        <v>104</v>
      </c>
      <c r="G3" s="86">
        <v>0.3</v>
      </c>
      <c r="H3" s="89" t="s">
        <v>99</v>
      </c>
      <c r="I3" s="90"/>
      <c r="J3" s="92">
        <v>0.4</v>
      </c>
      <c r="K3" s="77"/>
      <c r="L3" s="77"/>
      <c r="M3" s="77"/>
      <c r="P3" s="95"/>
    </row>
    <row r="4" spans="1:17" ht="30" customHeight="1" x14ac:dyDescent="0.45">
      <c r="A4" s="55" t="s">
        <v>106</v>
      </c>
      <c r="G4" s="87" t="s">
        <v>97</v>
      </c>
      <c r="H4" s="91" t="s">
        <v>91</v>
      </c>
      <c r="I4" s="91" t="s">
        <v>92</v>
      </c>
      <c r="J4" s="93" t="s">
        <v>93</v>
      </c>
      <c r="K4" s="78"/>
      <c r="L4" s="78"/>
      <c r="M4" s="78"/>
      <c r="P4" s="95"/>
    </row>
    <row r="5" spans="1:17" ht="25.5" x14ac:dyDescent="0.4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47" t="s">
        <v>5</v>
      </c>
      <c r="G5" s="18"/>
      <c r="H5" s="44"/>
      <c r="I5" s="33"/>
      <c r="J5" s="56"/>
      <c r="K5" s="33"/>
      <c r="L5" s="33"/>
      <c r="M5" s="71"/>
      <c r="N5" s="72"/>
      <c r="P5" s="96"/>
    </row>
    <row r="6" spans="1:17" ht="25.5" x14ac:dyDescent="0.45">
      <c r="A6" s="2" t="s">
        <v>53</v>
      </c>
      <c r="B6" s="3" t="s">
        <v>54</v>
      </c>
      <c r="C6" s="3" t="s">
        <v>55</v>
      </c>
      <c r="D6" s="2" t="s">
        <v>56</v>
      </c>
      <c r="E6" s="3" t="s">
        <v>52</v>
      </c>
      <c r="F6" s="48" t="s">
        <v>11</v>
      </c>
      <c r="G6" s="19">
        <v>62</v>
      </c>
      <c r="H6" s="45">
        <v>71</v>
      </c>
      <c r="I6" s="46"/>
      <c r="J6" s="57">
        <v>67</v>
      </c>
      <c r="K6" s="36"/>
      <c r="L6" s="36"/>
      <c r="M6" s="70"/>
      <c r="N6" s="69"/>
      <c r="P6" s="98">
        <f>(G6*0.3)+(H6*0.3)+(I6*0.3)+(J6*0.4)</f>
        <v>66.7</v>
      </c>
    </row>
    <row r="7" spans="1:17" x14ac:dyDescent="0.45">
      <c r="A7" s="2" t="s">
        <v>17</v>
      </c>
      <c r="B7" s="3" t="s">
        <v>18</v>
      </c>
      <c r="C7" s="3" t="s">
        <v>19</v>
      </c>
      <c r="D7" s="2" t="s">
        <v>20</v>
      </c>
      <c r="E7" s="3" t="s">
        <v>21</v>
      </c>
      <c r="F7" s="48" t="s">
        <v>11</v>
      </c>
      <c r="G7" s="20">
        <v>68</v>
      </c>
      <c r="H7" s="15">
        <v>68</v>
      </c>
      <c r="I7" s="30"/>
      <c r="J7" s="58">
        <v>69</v>
      </c>
      <c r="K7" s="38"/>
      <c r="L7" s="38"/>
      <c r="M7" s="68"/>
      <c r="N7" s="69"/>
      <c r="P7" s="98">
        <f t="shared" ref="P7:P22" si="0">(G7*0.3)+(H7*0.3)+(I7*0.3)+(J7*0.4)</f>
        <v>68.400000000000006</v>
      </c>
    </row>
    <row r="8" spans="1:17" x14ac:dyDescent="0.45">
      <c r="A8" s="6" t="s">
        <v>79</v>
      </c>
      <c r="B8" s="7" t="s">
        <v>80</v>
      </c>
      <c r="C8" s="7" t="s">
        <v>81</v>
      </c>
      <c r="D8" s="6" t="s">
        <v>82</v>
      </c>
      <c r="E8" s="7" t="s">
        <v>70</v>
      </c>
      <c r="F8" s="49" t="s">
        <v>65</v>
      </c>
      <c r="G8" s="21">
        <v>61</v>
      </c>
      <c r="H8" s="14"/>
      <c r="I8" s="29">
        <v>55</v>
      </c>
      <c r="J8" s="57">
        <v>51</v>
      </c>
      <c r="K8" s="36"/>
      <c r="L8" s="36"/>
      <c r="M8" s="70"/>
      <c r="N8" s="69"/>
      <c r="P8" s="98">
        <f t="shared" si="0"/>
        <v>55.2</v>
      </c>
    </row>
    <row r="9" spans="1:17" x14ac:dyDescent="0.45">
      <c r="A9" s="2" t="s">
        <v>6</v>
      </c>
      <c r="B9" s="3" t="s">
        <v>7</v>
      </c>
      <c r="C9" s="3" t="s">
        <v>8</v>
      </c>
      <c r="D9" s="2" t="s">
        <v>9</v>
      </c>
      <c r="E9" s="3" t="s">
        <v>10</v>
      </c>
      <c r="F9" s="48" t="s">
        <v>11</v>
      </c>
      <c r="G9" s="22"/>
      <c r="H9" s="15"/>
      <c r="I9" s="31">
        <v>71</v>
      </c>
      <c r="J9" s="82"/>
      <c r="K9" s="38"/>
      <c r="L9" s="38"/>
      <c r="M9" s="68"/>
      <c r="N9" s="69"/>
      <c r="P9" s="98">
        <f t="shared" si="0"/>
        <v>21.3</v>
      </c>
      <c r="Q9" t="s">
        <v>102</v>
      </c>
    </row>
    <row r="10" spans="1:17" x14ac:dyDescent="0.45">
      <c r="A10" s="4" t="s">
        <v>40</v>
      </c>
      <c r="B10" s="5" t="s">
        <v>41</v>
      </c>
      <c r="C10" s="5" t="s">
        <v>42</v>
      </c>
      <c r="D10" s="4" t="s">
        <v>43</v>
      </c>
      <c r="E10" s="5" t="s">
        <v>26</v>
      </c>
      <c r="F10" s="50" t="s">
        <v>11</v>
      </c>
      <c r="G10" s="23">
        <v>0</v>
      </c>
      <c r="H10" s="64">
        <v>0</v>
      </c>
      <c r="I10" s="62"/>
      <c r="J10" s="84"/>
      <c r="K10" s="36"/>
      <c r="L10" s="36"/>
      <c r="M10" s="70"/>
      <c r="N10" s="69"/>
      <c r="P10" s="98">
        <f t="shared" si="0"/>
        <v>0</v>
      </c>
    </row>
    <row r="11" spans="1:17" x14ac:dyDescent="0.45">
      <c r="A11" s="2" t="s">
        <v>36</v>
      </c>
      <c r="B11" s="3" t="s">
        <v>37</v>
      </c>
      <c r="C11" s="3" t="s">
        <v>38</v>
      </c>
      <c r="D11" s="2" t="s">
        <v>39</v>
      </c>
      <c r="E11" s="3" t="s">
        <v>26</v>
      </c>
      <c r="F11" s="48" t="s">
        <v>11</v>
      </c>
      <c r="G11" s="22">
        <v>72</v>
      </c>
      <c r="H11" s="15"/>
      <c r="I11" s="30">
        <v>68</v>
      </c>
      <c r="J11" s="59">
        <v>69</v>
      </c>
      <c r="K11" s="38"/>
      <c r="L11" s="38"/>
      <c r="M11" s="68"/>
      <c r="N11" s="69"/>
      <c r="P11" s="98">
        <f t="shared" si="0"/>
        <v>69.599999999999994</v>
      </c>
    </row>
    <row r="12" spans="1:17" x14ac:dyDescent="0.45">
      <c r="A12" s="4" t="s">
        <v>12</v>
      </c>
      <c r="B12" s="5" t="s">
        <v>13</v>
      </c>
      <c r="C12" s="5" t="s">
        <v>14</v>
      </c>
      <c r="D12" s="4" t="s">
        <v>15</v>
      </c>
      <c r="E12" s="5" t="s">
        <v>16</v>
      </c>
      <c r="F12" s="50" t="s">
        <v>11</v>
      </c>
      <c r="G12" s="24">
        <v>22</v>
      </c>
      <c r="H12" s="66"/>
      <c r="I12" s="32">
        <v>52</v>
      </c>
      <c r="J12" s="60"/>
      <c r="K12" s="36"/>
      <c r="L12" s="36"/>
      <c r="M12" s="70"/>
      <c r="N12" s="69"/>
      <c r="P12" s="98">
        <f t="shared" si="0"/>
        <v>22.2</v>
      </c>
      <c r="Q12" t="s">
        <v>103</v>
      </c>
    </row>
    <row r="13" spans="1:17" ht="25.5" x14ac:dyDescent="0.45">
      <c r="A13" s="4" t="s">
        <v>57</v>
      </c>
      <c r="B13" s="5" t="s">
        <v>58</v>
      </c>
      <c r="C13" s="5" t="s">
        <v>59</v>
      </c>
      <c r="D13" s="4" t="s">
        <v>60</v>
      </c>
      <c r="E13" s="5" t="s">
        <v>16</v>
      </c>
      <c r="F13" s="50" t="s">
        <v>11</v>
      </c>
      <c r="G13" s="20">
        <v>69</v>
      </c>
      <c r="H13" s="15"/>
      <c r="I13" s="30">
        <v>67</v>
      </c>
      <c r="J13" s="58">
        <v>58</v>
      </c>
      <c r="K13" s="38"/>
      <c r="L13" s="38"/>
      <c r="M13" s="68"/>
      <c r="N13" s="69"/>
      <c r="P13" s="98">
        <f t="shared" si="0"/>
        <v>64</v>
      </c>
    </row>
    <row r="14" spans="1:17" x14ac:dyDescent="0.45">
      <c r="A14" s="4" t="s">
        <v>22</v>
      </c>
      <c r="B14" s="5" t="s">
        <v>23</v>
      </c>
      <c r="C14" s="5" t="s">
        <v>24</v>
      </c>
      <c r="D14" s="4" t="s">
        <v>25</v>
      </c>
      <c r="E14" s="5" t="s">
        <v>26</v>
      </c>
      <c r="F14" s="50" t="s">
        <v>11</v>
      </c>
      <c r="G14" s="21">
        <v>58</v>
      </c>
      <c r="H14" s="14"/>
      <c r="I14" s="29">
        <v>57</v>
      </c>
      <c r="J14" s="57">
        <v>44</v>
      </c>
      <c r="K14" s="36"/>
      <c r="L14" s="36"/>
      <c r="M14" s="70"/>
      <c r="N14" s="69"/>
      <c r="P14" s="98">
        <f t="shared" si="0"/>
        <v>52.1</v>
      </c>
    </row>
    <row r="15" spans="1:17" x14ac:dyDescent="0.45">
      <c r="A15" s="2" t="s">
        <v>44</v>
      </c>
      <c r="B15" s="3" t="s">
        <v>45</v>
      </c>
      <c r="C15" s="3" t="s">
        <v>46</v>
      </c>
      <c r="D15" s="2" t="s">
        <v>47</v>
      </c>
      <c r="E15" s="3" t="s">
        <v>31</v>
      </c>
      <c r="F15" s="48" t="s">
        <v>11</v>
      </c>
      <c r="G15" s="22">
        <v>77</v>
      </c>
      <c r="H15" s="15">
        <v>67</v>
      </c>
      <c r="I15" s="30"/>
      <c r="J15" s="59">
        <v>59</v>
      </c>
      <c r="K15" s="38"/>
      <c r="L15" s="38"/>
      <c r="M15" s="68"/>
      <c r="N15" s="69"/>
      <c r="P15" s="98">
        <f t="shared" si="0"/>
        <v>66.8</v>
      </c>
    </row>
    <row r="16" spans="1:17" x14ac:dyDescent="0.45">
      <c r="A16" s="6" t="s">
        <v>61</v>
      </c>
      <c r="B16" s="7" t="s">
        <v>62</v>
      </c>
      <c r="C16" s="7" t="s">
        <v>63</v>
      </c>
      <c r="D16" s="6" t="s">
        <v>64</v>
      </c>
      <c r="E16" s="7" t="s">
        <v>16</v>
      </c>
      <c r="F16" s="49" t="s">
        <v>65</v>
      </c>
      <c r="G16" s="21">
        <v>79</v>
      </c>
      <c r="H16" s="14">
        <v>74</v>
      </c>
      <c r="I16" s="29"/>
      <c r="J16" s="57">
        <v>73</v>
      </c>
      <c r="K16" s="36"/>
      <c r="L16" s="36"/>
      <c r="M16" s="70"/>
      <c r="N16" s="69"/>
      <c r="P16" s="98">
        <f t="shared" si="0"/>
        <v>75.099999999999994</v>
      </c>
    </row>
    <row r="17" spans="1:16" x14ac:dyDescent="0.45">
      <c r="A17" s="4" t="s">
        <v>32</v>
      </c>
      <c r="B17" s="5" t="s">
        <v>33</v>
      </c>
      <c r="C17" s="5" t="s">
        <v>34</v>
      </c>
      <c r="D17" s="4" t="s">
        <v>35</v>
      </c>
      <c r="E17" s="5" t="s">
        <v>16</v>
      </c>
      <c r="F17" s="50" t="s">
        <v>11</v>
      </c>
      <c r="G17" s="25">
        <v>0</v>
      </c>
      <c r="H17" s="65">
        <v>0</v>
      </c>
      <c r="I17" s="63"/>
      <c r="J17" s="83"/>
      <c r="K17" s="38"/>
      <c r="L17" s="38"/>
      <c r="M17" s="68"/>
      <c r="N17" s="69"/>
      <c r="P17" s="98">
        <f t="shared" si="0"/>
        <v>0</v>
      </c>
    </row>
    <row r="18" spans="1:16" s="8" customFormat="1" x14ac:dyDescent="0.45">
      <c r="A18" s="12" t="s">
        <v>27</v>
      </c>
      <c r="B18" s="13" t="s">
        <v>28</v>
      </c>
      <c r="C18" s="13" t="s">
        <v>29</v>
      </c>
      <c r="D18" s="12" t="s">
        <v>30</v>
      </c>
      <c r="E18" s="13" t="s">
        <v>31</v>
      </c>
      <c r="F18" s="51" t="s">
        <v>11</v>
      </c>
      <c r="G18" s="26"/>
      <c r="H18" s="16"/>
      <c r="I18" s="29"/>
      <c r="J18" s="57"/>
      <c r="K18" s="39"/>
      <c r="L18" s="39"/>
      <c r="M18" s="79"/>
      <c r="N18" s="80"/>
      <c r="P18" s="98"/>
    </row>
    <row r="19" spans="1:16" s="8" customFormat="1" x14ac:dyDescent="0.45">
      <c r="A19" s="6" t="s">
        <v>71</v>
      </c>
      <c r="B19" s="7" t="s">
        <v>72</v>
      </c>
      <c r="C19" s="7" t="s">
        <v>73</v>
      </c>
      <c r="D19" s="6" t="s">
        <v>74</v>
      </c>
      <c r="E19" s="7" t="s">
        <v>26</v>
      </c>
      <c r="F19" s="49" t="s">
        <v>65</v>
      </c>
      <c r="G19" s="27">
        <v>82</v>
      </c>
      <c r="H19" s="17"/>
      <c r="I19" s="30">
        <v>74</v>
      </c>
      <c r="J19" s="59">
        <v>85</v>
      </c>
      <c r="K19" s="41"/>
      <c r="L19" s="41"/>
      <c r="M19" s="81"/>
      <c r="N19" s="80"/>
      <c r="P19" s="98">
        <f t="shared" si="0"/>
        <v>80.8</v>
      </c>
    </row>
    <row r="20" spans="1:16" s="8" customFormat="1" x14ac:dyDescent="0.45">
      <c r="A20" s="9" t="s">
        <v>83</v>
      </c>
      <c r="B20" s="10" t="s">
        <v>84</v>
      </c>
      <c r="C20" s="10" t="s">
        <v>85</v>
      </c>
      <c r="D20" s="9" t="s">
        <v>86</v>
      </c>
      <c r="E20" s="10" t="s">
        <v>52</v>
      </c>
      <c r="F20" s="52" t="s">
        <v>65</v>
      </c>
      <c r="G20" s="28">
        <v>62</v>
      </c>
      <c r="H20" s="16">
        <v>66</v>
      </c>
      <c r="I20" s="29"/>
      <c r="J20" s="57">
        <v>52</v>
      </c>
      <c r="K20" s="39"/>
      <c r="L20" s="39"/>
      <c r="M20" s="79"/>
      <c r="N20" s="80"/>
      <c r="P20" s="98">
        <f t="shared" si="0"/>
        <v>59.2</v>
      </c>
    </row>
    <row r="21" spans="1:16" s="8" customFormat="1" x14ac:dyDescent="0.45">
      <c r="A21" s="4" t="s">
        <v>48</v>
      </c>
      <c r="B21" s="5" t="s">
        <v>49</v>
      </c>
      <c r="C21" s="5" t="s">
        <v>50</v>
      </c>
      <c r="D21" s="4" t="s">
        <v>51</v>
      </c>
      <c r="E21" s="5" t="s">
        <v>52</v>
      </c>
      <c r="F21" s="50" t="s">
        <v>11</v>
      </c>
      <c r="G21" s="27">
        <v>61</v>
      </c>
      <c r="H21" s="17">
        <v>73</v>
      </c>
      <c r="I21" s="30"/>
      <c r="J21" s="58">
        <v>67</v>
      </c>
      <c r="K21" s="41"/>
      <c r="L21" s="41"/>
      <c r="M21" s="81"/>
      <c r="N21" s="80"/>
      <c r="P21" s="98">
        <f t="shared" si="0"/>
        <v>67</v>
      </c>
    </row>
    <row r="22" spans="1:16" s="8" customFormat="1" x14ac:dyDescent="0.45">
      <c r="A22" s="9" t="s">
        <v>75</v>
      </c>
      <c r="B22" s="10" t="s">
        <v>76</v>
      </c>
      <c r="C22" s="10" t="s">
        <v>77</v>
      </c>
      <c r="D22" s="9" t="s">
        <v>78</v>
      </c>
      <c r="E22" s="10" t="s">
        <v>31</v>
      </c>
      <c r="F22" s="52" t="s">
        <v>65</v>
      </c>
      <c r="G22" s="28">
        <v>70</v>
      </c>
      <c r="H22" s="16"/>
      <c r="I22" s="29">
        <v>62</v>
      </c>
      <c r="J22" s="57">
        <v>53</v>
      </c>
      <c r="K22" s="39"/>
      <c r="L22" s="39"/>
      <c r="M22" s="79"/>
      <c r="N22" s="80"/>
      <c r="P22" s="98">
        <f t="shared" si="0"/>
        <v>60.8</v>
      </c>
    </row>
    <row r="23" spans="1:16" s="8" customFormat="1" x14ac:dyDescent="0.45">
      <c r="A23" s="9" t="s">
        <v>66</v>
      </c>
      <c r="B23" s="10" t="s">
        <v>67</v>
      </c>
      <c r="C23" s="10" t="s">
        <v>68</v>
      </c>
      <c r="D23" s="9" t="s">
        <v>69</v>
      </c>
      <c r="E23" s="10" t="s">
        <v>70</v>
      </c>
      <c r="F23" s="52" t="s">
        <v>65</v>
      </c>
      <c r="G23" s="27">
        <v>78</v>
      </c>
      <c r="H23" s="42"/>
      <c r="I23" s="43">
        <v>73</v>
      </c>
      <c r="J23" s="58">
        <v>61</v>
      </c>
      <c r="K23" s="41"/>
      <c r="L23" s="41"/>
      <c r="M23" s="81"/>
      <c r="N23" s="80"/>
      <c r="P23" s="98">
        <f>(G23*0.3)+(H23*0.3)+(I23*0.3)+(J23*0.4)</f>
        <v>69.7</v>
      </c>
    </row>
    <row r="24" spans="1:16" ht="15" customHeight="1" x14ac:dyDescent="0.45"/>
  </sheetData>
  <sortState xmlns:xlrd2="http://schemas.microsoft.com/office/spreadsheetml/2017/richdata2" ref="A6:F23">
    <sortCondition ref="B6:B23"/>
  </sortState>
  <mergeCells count="26">
    <mergeCell ref="M22:N22"/>
    <mergeCell ref="M23:N23"/>
    <mergeCell ref="M16:N16"/>
    <mergeCell ref="M17:N17"/>
    <mergeCell ref="M18:N18"/>
    <mergeCell ref="M19:N19"/>
    <mergeCell ref="M20:N20"/>
    <mergeCell ref="M21:N21"/>
    <mergeCell ref="M13:N13"/>
    <mergeCell ref="M14:N14"/>
    <mergeCell ref="M15:N15"/>
    <mergeCell ref="M10:N10"/>
    <mergeCell ref="M11:N11"/>
    <mergeCell ref="M12:N12"/>
    <mergeCell ref="P1:P5"/>
    <mergeCell ref="G1:J1"/>
    <mergeCell ref="M7:N7"/>
    <mergeCell ref="M8:N8"/>
    <mergeCell ref="M9:N9"/>
    <mergeCell ref="M5:N5"/>
    <mergeCell ref="M6:N6"/>
    <mergeCell ref="K1:M1"/>
    <mergeCell ref="H3:I3"/>
    <mergeCell ref="K2:K4"/>
    <mergeCell ref="L2:L4"/>
    <mergeCell ref="M2:M4"/>
  </mergeCells>
  <hyperlinks>
    <hyperlink ref="A9" r:id="rId1" xr:uid="{00000000-0004-0000-0000-000001000000}"/>
    <hyperlink ref="D9" location="mailto:1601138@student.uwtsd.ac.uk" display="1601138@student.uwtsd.ac.uk" xr:uid="{00000000-0004-0000-0000-000002000000}"/>
    <hyperlink ref="A12" r:id="rId2" xr:uid="{00000000-0004-0000-0000-000003000000}"/>
    <hyperlink ref="D12" location="mailto:1708247@student.uwtsd.ac.uk" display="1708247@student.uwtsd.ac.uk" xr:uid="{00000000-0004-0000-0000-000004000000}"/>
    <hyperlink ref="A7" r:id="rId3" xr:uid="{00000000-0004-0000-0000-000005000000}"/>
    <hyperlink ref="D7" location="mailto:1803266@student.uwtsd.ac.uk" display="1803266@student.uwtsd.ac.uk" xr:uid="{00000000-0004-0000-0000-000006000000}"/>
    <hyperlink ref="A14" r:id="rId4" xr:uid="{00000000-0004-0000-0000-000007000000}"/>
    <hyperlink ref="D14" location="mailto:1808716@student.uwtsd.ac.uk" display="1808716@student.uwtsd.ac.uk" xr:uid="{00000000-0004-0000-0000-000008000000}"/>
    <hyperlink ref="A18" r:id="rId5" xr:uid="{00000000-0004-0000-0000-000009000000}"/>
    <hyperlink ref="D18" location="mailto:1902450@student.uwtsd.ac.uk" display="1902450@student.uwtsd.ac.uk" xr:uid="{00000000-0004-0000-0000-00000A000000}"/>
    <hyperlink ref="A17" r:id="rId6" xr:uid="{00000000-0004-0000-0000-00000B000000}"/>
    <hyperlink ref="D17" location="mailto:2004502@student.uwtsd.ac.uk" display="2004502@student.uwtsd.ac.uk" xr:uid="{00000000-0004-0000-0000-00000C000000}"/>
    <hyperlink ref="A11" r:id="rId7" xr:uid="{00000000-0004-0000-0000-00000D000000}"/>
    <hyperlink ref="D11" location="mailto:2005557@student.uwtsd.ac.uk" display="2005557@student.uwtsd.ac.uk" xr:uid="{00000000-0004-0000-0000-00000E000000}"/>
    <hyperlink ref="A10" r:id="rId8" xr:uid="{00000000-0004-0000-0000-00000F000000}"/>
    <hyperlink ref="D10" location="mailto:2005558@student.uwtsd.ac.uk" display="2005558@student.uwtsd.ac.uk" xr:uid="{00000000-0004-0000-0000-000010000000}"/>
    <hyperlink ref="A15" r:id="rId9" xr:uid="{00000000-0004-0000-0000-000011000000}"/>
    <hyperlink ref="D15" location="mailto:2007994@student.uwtsd.ac.uk" display="2007994@student.uwtsd.ac.uk" xr:uid="{00000000-0004-0000-0000-000012000000}"/>
    <hyperlink ref="A21" r:id="rId10" xr:uid="{00000000-0004-0000-0000-000013000000}"/>
    <hyperlink ref="D21" location="mailto:2103071@student.uwtsd.ac.uk" display="2103071@student.uwtsd.ac.uk" xr:uid="{00000000-0004-0000-0000-000014000000}"/>
    <hyperlink ref="A6" r:id="rId11" xr:uid="{00000000-0004-0000-0000-000015000000}"/>
    <hyperlink ref="D6" location="mailto:2103272@student.uwtsd.ac.uk" display="2103272@student.uwtsd.ac.uk" xr:uid="{00000000-0004-0000-0000-000016000000}"/>
    <hyperlink ref="A13" r:id="rId12" xr:uid="{00000000-0004-0000-0000-000017000000}"/>
    <hyperlink ref="D13" location="mailto:2103522@student.uwtsd.ac.uk" display="2103522@student.uwtsd.ac.uk" xr:uid="{00000000-0004-0000-0000-000018000000}"/>
    <hyperlink ref="A16" r:id="rId13" xr:uid="{4055A979-4A8A-44A1-8873-05E92592E7CA}"/>
    <hyperlink ref="D16" location="mailto:1710839@student.uwtsd.ac.uk" display="1710839@student.uwtsd.ac.uk" xr:uid="{36311BE8-5704-418E-AB1A-CBB975D3260A}"/>
    <hyperlink ref="A23" r:id="rId14" xr:uid="{D0342F16-19A4-458F-BE34-81B654046AAE}"/>
    <hyperlink ref="D23" location="mailto:1801031@student.uwtsd.ac.uk" display="1801031@student.uwtsd.ac.uk" xr:uid="{1DEF77E1-DF13-4A00-92E2-CA0EFD5A68D7}"/>
    <hyperlink ref="A19" r:id="rId15" xr:uid="{7CB74440-5171-41E6-9353-886426856BFE}"/>
    <hyperlink ref="D19" location="mailto:1902778@student.uwtsd.ac.uk" display="1902778@student.uwtsd.ac.uk" xr:uid="{2242B26F-EBD5-4F61-9AF8-E9AEA1CCF8D2}"/>
    <hyperlink ref="A22" r:id="rId16" xr:uid="{3B20B174-4885-46A2-ACB4-D58455C9A2B8}"/>
    <hyperlink ref="D22" location="mailto:1908054@student.uwtsd.ac.uk" display="1908054@student.uwtsd.ac.uk" xr:uid="{6731AE53-42AE-402D-8CEF-E2F0F8700FAB}"/>
    <hyperlink ref="A8" r:id="rId17" xr:uid="{FF8D1C6E-532B-4AE6-B885-5866F55DED7E}"/>
    <hyperlink ref="D8" location="mailto:2001030@student.uwtsd.ac.uk" display="2001030@student.uwtsd.ac.uk" xr:uid="{DADE21BD-E2A3-452F-AE54-7B75950FA9E3}"/>
    <hyperlink ref="A20" r:id="rId18" xr:uid="{D459A01E-CE2C-42FD-A72A-BB80E4E84046}"/>
    <hyperlink ref="D20" location="mailto:2004922@student.uwtsd.ac.uk" display="2004922@student.uwtsd.ac.uk" xr:uid="{CB05A4A4-C346-4037-9A46-A8471CFE91F6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9"/>
  <headerFooter alignWithMargins="0">
    <oddFooter>&amp;C&amp;"Segoe UI,Regular"&amp;7 Mod_List_HPAH5076 / MyTSD_ModuleSearch_Drill_ModuleTaking / UNI\\evision_ssrs / 1/16/2023 9:28:36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 students</vt:lpstr>
      <vt:lpstr>Mod_List_HPAH5076</vt:lpstr>
      <vt:lpstr>Mod_List_HPAH5076!Print_Titles</vt:lpstr>
      <vt:lpstr>'to students'!Print_Titles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2023-01-16T09:38:54Z</dcterms:created>
  <dcterms:modified xsi:type="dcterms:W3CDTF">2023-03-16T22:43:17Z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