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esktop\UWTSD Admin and Teaching\Graphics &amp; Games Programming\"/>
    </mc:Choice>
  </mc:AlternateContent>
  <xr:revisionPtr revIDLastSave="0" documentId="13_ncr:1_{B9C0063C-020C-4F00-A235-3F83F85BE6E6}" xr6:coauthVersionLast="47" xr6:coauthVersionMax="47" xr10:uidLastSave="{00000000-0000-0000-0000-000000000000}"/>
  <bookViews>
    <workbookView xWindow="-120" yWindow="-120" windowWidth="29040" windowHeight="15840" xr2:uid="{B85221C8-0D40-4C28-B7C5-0576E78F4F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E16" i="1"/>
  <c r="F15" i="1"/>
  <c r="G15" i="1"/>
  <c r="E15" i="1"/>
  <c r="G10" i="1"/>
  <c r="G11" i="1"/>
  <c r="G12" i="1"/>
  <c r="G13" i="1"/>
  <c r="G14" i="1"/>
  <c r="G5" i="1"/>
  <c r="G6" i="1"/>
  <c r="G7" i="1"/>
  <c r="G8" i="1"/>
  <c r="G9" i="1"/>
</calcChain>
</file>

<file path=xl/sharedStrings.xml><?xml version="1.0" encoding="utf-8"?>
<sst xmlns="http://schemas.openxmlformats.org/spreadsheetml/2006/main" count="39" uniqueCount="39">
  <si>
    <t>Student Code</t>
  </si>
  <si>
    <t>Student Surname</t>
  </si>
  <si>
    <t>Student Firstnames</t>
  </si>
  <si>
    <t>1650986/2</t>
  </si>
  <si>
    <t>HANKEY</t>
  </si>
  <si>
    <t xml:space="preserve">RICHARD    </t>
  </si>
  <si>
    <t>1700994/2</t>
  </si>
  <si>
    <t>GALANTOWICZ</t>
  </si>
  <si>
    <t xml:space="preserve">BARTOSZ    </t>
  </si>
  <si>
    <t>1702203/2</t>
  </si>
  <si>
    <t>HORTON</t>
  </si>
  <si>
    <t xml:space="preserve">ADAM LEE  </t>
  </si>
  <si>
    <t>1705105/1</t>
  </si>
  <si>
    <t>DUNN</t>
  </si>
  <si>
    <t xml:space="preserve">MARTIN CHRISTOPHER  </t>
  </si>
  <si>
    <t>1705433/1</t>
  </si>
  <si>
    <t>RYALL</t>
  </si>
  <si>
    <t xml:space="preserve">REBECCA MICHELLE  </t>
  </si>
  <si>
    <t>1800242/1</t>
  </si>
  <si>
    <t>KIDDIE</t>
  </si>
  <si>
    <t xml:space="preserve">BENJAMIN    </t>
  </si>
  <si>
    <t>1801164/1</t>
  </si>
  <si>
    <t>O'DWYER</t>
  </si>
  <si>
    <t xml:space="preserve">DANIEL    </t>
  </si>
  <si>
    <t>1802143/2</t>
  </si>
  <si>
    <t>LOVELL</t>
  </si>
  <si>
    <t xml:space="preserve">KYLE    </t>
  </si>
  <si>
    <t>1802146/2</t>
  </si>
  <si>
    <t>LEWIS</t>
  </si>
  <si>
    <t xml:space="preserve">RHYS THOMAS  </t>
  </si>
  <si>
    <t>1803165/2</t>
  </si>
  <si>
    <t>WEBB</t>
  </si>
  <si>
    <t xml:space="preserve">LUKE JAMES  </t>
  </si>
  <si>
    <t>Assign 1</t>
  </si>
  <si>
    <t>Assign 2</t>
  </si>
  <si>
    <t>Over all</t>
  </si>
  <si>
    <t>Graphics and Games Programming (ACCA6021)</t>
  </si>
  <si>
    <t>avg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</si>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</sst>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NumberFormat="1" applyFont="1" applyFill="1" applyBorder="1" applyAlignment="1">
      <alignment vertical="top" wrapText="1" readingOrder="1"/>
    </xf>
    <xf numFmtId="0" fontId="3" fillId="3" borderId="1" xfId="1" applyNumberFormat="1" applyFont="1" applyFill="1" applyBorder="1" applyAlignment="1">
      <alignment vertical="top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3" fillId="4" borderId="1" xfId="1" applyNumberFormat="1" applyFont="1" applyFill="1" applyBorder="1" applyAlignment="1">
      <alignment vertical="top" wrapText="1" readingOrder="1"/>
    </xf>
    <xf numFmtId="0" fontId="4" fillId="4" borderId="1" xfId="1" applyNumberFormat="1" applyFont="1" applyFill="1" applyBorder="1" applyAlignment="1">
      <alignment vertical="top" wrapText="1" readingOrder="1"/>
    </xf>
    <xf numFmtId="0" fontId="2" fillId="2" borderId="2" xfId="1" applyNumberFormat="1" applyFont="1" applyFill="1" applyBorder="1" applyAlignment="1">
      <alignment vertical="top" wrapText="1" readingOrder="1"/>
    </xf>
    <xf numFmtId="9" fontId="0" fillId="0" borderId="0" xfId="0" applyNumberFormat="1"/>
    <xf numFmtId="0" fontId="0" fillId="5" borderId="0" xfId="0" applyFill="1"/>
  </cellXfs>
  <cellStyles count="2">
    <cellStyle name="Normal" xfId="0" builtinId="0"/>
    <cellStyle name="Normal 2" xfId="1" xr:uid="{F80635AB-1FD6-486A-B939-7659291E5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802143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702203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1164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099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65098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024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705433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03165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705105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0214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C8A8-52FA-4D2A-9E33-17F6C4DC95F3}">
  <dimension ref="A2:G16"/>
  <sheetViews>
    <sheetView tabSelected="1" workbookViewId="0">
      <selection activeCell="E16" sqref="E16:G16"/>
    </sheetView>
  </sheetViews>
  <sheetFormatPr defaultRowHeight="15" x14ac:dyDescent="0.25"/>
  <sheetData>
    <row r="2" spans="1:7" x14ac:dyDescent="0.25">
      <c r="A2" t="s">
        <v>36</v>
      </c>
    </row>
    <row r="3" spans="1:7" x14ac:dyDescent="0.25">
      <c r="E3" s="7">
        <v>0.4</v>
      </c>
      <c r="F3" s="7">
        <v>0.6</v>
      </c>
    </row>
    <row r="4" spans="1:7" ht="21" x14ac:dyDescent="0.25">
      <c r="A4" s="1" t="s">
        <v>1</v>
      </c>
      <c r="B4" s="1" t="s">
        <v>2</v>
      </c>
      <c r="C4" s="1" t="s">
        <v>0</v>
      </c>
      <c r="E4" s="6" t="s">
        <v>33</v>
      </c>
      <c r="F4" s="6" t="s">
        <v>34</v>
      </c>
      <c r="G4" s="6" t="s">
        <v>35</v>
      </c>
    </row>
    <row r="5" spans="1:7" ht="31.5" x14ac:dyDescent="0.25">
      <c r="A5" s="5" t="s">
        <v>13</v>
      </c>
      <c r="B5" s="5" t="s">
        <v>14</v>
      </c>
      <c r="C5" s="4" t="s">
        <v>12</v>
      </c>
      <c r="G5">
        <f t="shared" ref="G5:G13" si="0">E5*$E$3+F5*$F$3</f>
        <v>0</v>
      </c>
    </row>
    <row r="6" spans="1:7" ht="21" x14ac:dyDescent="0.25">
      <c r="A6" s="5" t="s">
        <v>7</v>
      </c>
      <c r="B6" s="5" t="s">
        <v>8</v>
      </c>
      <c r="C6" s="4" t="s">
        <v>6</v>
      </c>
      <c r="E6">
        <v>71</v>
      </c>
      <c r="F6">
        <v>75</v>
      </c>
      <c r="G6">
        <f t="shared" si="0"/>
        <v>73.400000000000006</v>
      </c>
    </row>
    <row r="7" spans="1:7" x14ac:dyDescent="0.25">
      <c r="A7" s="3" t="s">
        <v>4</v>
      </c>
      <c r="B7" s="3" t="s">
        <v>5</v>
      </c>
      <c r="C7" s="2" t="s">
        <v>3</v>
      </c>
      <c r="E7">
        <v>82</v>
      </c>
      <c r="F7" s="8">
        <v>60</v>
      </c>
      <c r="G7">
        <f t="shared" si="0"/>
        <v>68.800000000000011</v>
      </c>
    </row>
    <row r="8" spans="1:7" x14ac:dyDescent="0.25">
      <c r="A8" s="3" t="s">
        <v>10</v>
      </c>
      <c r="B8" s="3" t="s">
        <v>11</v>
      </c>
      <c r="C8" s="2" t="s">
        <v>9</v>
      </c>
      <c r="G8">
        <f t="shared" si="0"/>
        <v>0</v>
      </c>
    </row>
    <row r="9" spans="1:7" x14ac:dyDescent="0.25">
      <c r="A9" s="5" t="s">
        <v>19</v>
      </c>
      <c r="B9" s="5" t="s">
        <v>20</v>
      </c>
      <c r="C9" s="4" t="s">
        <v>18</v>
      </c>
      <c r="E9">
        <v>86</v>
      </c>
      <c r="F9">
        <v>59</v>
      </c>
      <c r="G9">
        <f>E9*$E$3+F9*$F$3</f>
        <v>69.8</v>
      </c>
    </row>
    <row r="10" spans="1:7" ht="21" x14ac:dyDescent="0.25">
      <c r="A10" s="3" t="s">
        <v>28</v>
      </c>
      <c r="B10" s="3" t="s">
        <v>29</v>
      </c>
      <c r="C10" s="2" t="s">
        <v>27</v>
      </c>
      <c r="E10">
        <v>74</v>
      </c>
      <c r="F10">
        <v>71</v>
      </c>
      <c r="G10">
        <f t="shared" si="0"/>
        <v>72.2</v>
      </c>
    </row>
    <row r="11" spans="1:7" x14ac:dyDescent="0.25">
      <c r="A11" s="5" t="s">
        <v>25</v>
      </c>
      <c r="B11" s="5" t="s">
        <v>26</v>
      </c>
      <c r="C11" s="4" t="s">
        <v>24</v>
      </c>
      <c r="E11">
        <v>73</v>
      </c>
      <c r="F11">
        <v>60</v>
      </c>
      <c r="G11">
        <f t="shared" si="0"/>
        <v>65.2</v>
      </c>
    </row>
    <row r="12" spans="1:7" x14ac:dyDescent="0.25">
      <c r="A12" s="3" t="s">
        <v>22</v>
      </c>
      <c r="B12" s="3" t="s">
        <v>23</v>
      </c>
      <c r="C12" s="2" t="s">
        <v>21</v>
      </c>
      <c r="E12">
        <v>76</v>
      </c>
      <c r="F12">
        <v>69</v>
      </c>
      <c r="G12">
        <f t="shared" si="0"/>
        <v>71.8</v>
      </c>
    </row>
    <row r="13" spans="1:7" ht="21" x14ac:dyDescent="0.25">
      <c r="A13" s="3" t="s">
        <v>16</v>
      </c>
      <c r="B13" s="3" t="s">
        <v>17</v>
      </c>
      <c r="C13" s="2" t="s">
        <v>15</v>
      </c>
      <c r="G13">
        <f t="shared" si="0"/>
        <v>0</v>
      </c>
    </row>
    <row r="14" spans="1:7" ht="21" x14ac:dyDescent="0.25">
      <c r="A14" s="5" t="s">
        <v>31</v>
      </c>
      <c r="B14" s="5" t="s">
        <v>32</v>
      </c>
      <c r="C14" s="4" t="s">
        <v>30</v>
      </c>
      <c r="E14">
        <v>38</v>
      </c>
      <c r="F14">
        <v>47</v>
      </c>
      <c r="G14">
        <f>E14*$E$3+F14*$F$3</f>
        <v>43.4</v>
      </c>
    </row>
    <row r="15" spans="1:7" x14ac:dyDescent="0.25">
      <c r="D15" t="s">
        <v>37</v>
      </c>
      <c r="E15">
        <f>AVERAGE(E6:E14)</f>
        <v>71.428571428571431</v>
      </c>
      <c r="F15">
        <f t="shared" ref="F15:G15" si="1">AVERAGE(F6:F14)</f>
        <v>63</v>
      </c>
      <c r="G15">
        <f t="shared" si="1"/>
        <v>51.62222222222222</v>
      </c>
    </row>
    <row r="16" spans="1:7" x14ac:dyDescent="0.25">
      <c r="D16" t="s">
        <v>38</v>
      </c>
      <c r="E16">
        <f>_xlfn.STDEV.P(E6:E14)</f>
        <v>14.499824066490726</v>
      </c>
      <c r="F16">
        <f t="shared" ref="F16:G16" si="2">_xlfn.STDEV.P(F6:F14)</f>
        <v>8.734169352933014</v>
      </c>
      <c r="G16">
        <f t="shared" si="2"/>
        <v>28.890666611969191</v>
      </c>
    </row>
  </sheetData>
  <sortState xmlns:xlrd2="http://schemas.microsoft.com/office/spreadsheetml/2017/richdata2" ref="A5:C14">
    <sortCondition ref="A4:A14"/>
  </sortState>
  <hyperlinks>
    <hyperlink ref="C7" r:id="rId1" xr:uid="{9ED9AB27-D327-4777-95DF-8BF8996EE358}"/>
    <hyperlink ref="C6" r:id="rId2" xr:uid="{42CC0547-C9D7-4C6E-8909-2510B20F0526}"/>
    <hyperlink ref="C8" r:id="rId3" xr:uid="{25B8095E-E8D4-4BFE-B7D9-B1F51F0BD325}"/>
    <hyperlink ref="C5" r:id="rId4" xr:uid="{7216311E-8BF0-499B-8512-7A87E8F537CB}"/>
    <hyperlink ref="C13" r:id="rId5" xr:uid="{1B702FA2-6D7E-4CDE-8C23-422C8818EAA6}"/>
    <hyperlink ref="C9" r:id="rId6" xr:uid="{BB4FCA2A-2692-431D-9C3E-FD36FC1BA7D0}"/>
    <hyperlink ref="C12" r:id="rId7" xr:uid="{6FB75CE3-4BF6-43B7-82D2-3B5B299C48FC}"/>
    <hyperlink ref="C11" r:id="rId8" xr:uid="{D640D266-AF42-40ED-B850-9877CCDD40F4}"/>
    <hyperlink ref="C10" r:id="rId9" xr:uid="{0E866C03-2531-4D88-A99D-1CC180F3C3D3}"/>
    <hyperlink ref="C14" r:id="rId10" xr:uid="{94FE2895-DCE7-4C25-9563-2E24121A53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2021-02-05T15:20:01Z</dcterms:created>
  <dcterms:modified xsi:type="dcterms:W3CDTF">2021-06-04T11:16:43Z</dcterms:modified>
</cp:coreProperties>
</file>