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openxmlformats-officedocument.spreadsheetml.printerSettings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915"/>
  <workbookPr/>
  <mc:AlternateContent xmlns:mc="http://schemas.openxmlformats.org/markup-compatibility/2006">
    <mc:Choice Requires="x15">
      <x15ac:absPath xmlns:x15ac="http://schemas.microsoft.com/office/spreadsheetml/2010/11/ac" url="/Users/shoe/OneDrive - University of Wales Trinity Saint David/Modules 2018-19/Competitive Activities/"/>
    </mc:Choice>
  </mc:AlternateContent>
  <bookViews>
    <workbookView xWindow="25360" yWindow="460" windowWidth="37960" windowHeight="20680" tabRatio="500"/>
  </bookViews>
  <sheets>
    <sheet name="Sheet1" sheetId="1" r:id="rId1"/>
  </sheets>
  <definedNames>
    <definedName name="_xlnm._FilterDatabase" localSheetId="0" hidden="1">Sheet1!$B$17:$G$21</definedName>
  </definedName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K11" i="1" l="1"/>
  <c r="F11" i="1"/>
  <c r="F12" i="1"/>
  <c r="F14" i="1"/>
  <c r="K12" i="1"/>
  <c r="K14" i="1"/>
  <c r="U11" i="1"/>
  <c r="U12" i="1"/>
  <c r="U14" i="1"/>
  <c r="P11" i="1"/>
  <c r="P12" i="1"/>
  <c r="P14" i="1"/>
  <c r="F3" i="1"/>
  <c r="C14" i="1"/>
  <c r="B14" i="1"/>
  <c r="F20" i="1"/>
  <c r="U3" i="1"/>
  <c r="U4" i="1"/>
  <c r="U5" i="1"/>
  <c r="U6" i="1"/>
  <c r="U7" i="1"/>
  <c r="U8" i="1"/>
  <c r="U9" i="1"/>
  <c r="U10" i="1"/>
  <c r="P10" i="1"/>
  <c r="P9" i="1"/>
  <c r="P8" i="1"/>
  <c r="P7" i="1"/>
  <c r="P6" i="1"/>
  <c r="P5" i="1"/>
  <c r="P4" i="1"/>
  <c r="P3" i="1"/>
  <c r="K10" i="1"/>
  <c r="K9" i="1"/>
  <c r="K8" i="1"/>
  <c r="K7" i="1"/>
  <c r="K6" i="1"/>
  <c r="K5" i="1"/>
  <c r="K4" i="1"/>
  <c r="K3" i="1"/>
  <c r="F10" i="1"/>
  <c r="F9" i="1"/>
  <c r="F8" i="1"/>
  <c r="F7" i="1"/>
  <c r="F6" i="1"/>
  <c r="F5" i="1"/>
  <c r="F4" i="1"/>
  <c r="I14" i="1"/>
  <c r="D18" i="1"/>
  <c r="S14" i="1"/>
  <c r="D19" i="1"/>
  <c r="T14" i="1"/>
  <c r="E19" i="1"/>
  <c r="R14" i="1"/>
  <c r="F19" i="1"/>
  <c r="Q14" i="1"/>
  <c r="C19" i="1"/>
  <c r="O14" i="1"/>
  <c r="E21" i="1"/>
  <c r="N14" i="1"/>
  <c r="D21" i="1"/>
  <c r="M14" i="1"/>
  <c r="F21" i="1"/>
  <c r="L14" i="1"/>
  <c r="C21" i="1"/>
  <c r="J14" i="1"/>
  <c r="E18" i="1"/>
  <c r="H14" i="1"/>
  <c r="F18" i="1"/>
  <c r="G14" i="1"/>
  <c r="C18" i="1"/>
  <c r="E14" i="1"/>
  <c r="E20" i="1"/>
  <c r="D14" i="1"/>
  <c r="D20" i="1"/>
  <c r="G18" i="1"/>
  <c r="G19" i="1"/>
  <c r="G21" i="1"/>
  <c r="C20" i="1"/>
  <c r="G20" i="1"/>
</calcChain>
</file>

<file path=xl/sharedStrings.xml><?xml version="1.0" encoding="utf-8"?>
<sst xmlns="http://schemas.openxmlformats.org/spreadsheetml/2006/main" count="52" uniqueCount="15">
  <si>
    <t>Week</t>
  </si>
  <si>
    <t>FP</t>
  </si>
  <si>
    <t>Duty</t>
  </si>
  <si>
    <t>Comp</t>
  </si>
  <si>
    <t>Add</t>
  </si>
  <si>
    <t>Total</t>
  </si>
  <si>
    <t>Preseason</t>
  </si>
  <si>
    <t>Points</t>
  </si>
  <si>
    <t>Fair Play</t>
  </si>
  <si>
    <t>Bats &amp; Balls</t>
  </si>
  <si>
    <t>Winners Are Grinners</t>
  </si>
  <si>
    <t>Racquet Rovers</t>
  </si>
  <si>
    <t>Sets in the City</t>
  </si>
  <si>
    <t>Winners are Grinners</t>
  </si>
  <si>
    <t>Att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</si>
</sst>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6"/>
      <color theme="1"/>
      <name val="Calibri"/>
      <scheme val="minor"/>
    </font>
    <font>
      <sz val="20"/>
      <color rgb="FFFF0000"/>
      <name val="Calibri"/>
      <scheme val="minor"/>
    </font>
    <font>
      <sz val="20"/>
      <color theme="1"/>
      <name val="Calibri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dashed">
        <color auto="1"/>
      </bottom>
      <diagonal/>
    </border>
    <border>
      <left/>
      <right/>
      <top/>
      <bottom style="dashed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4" fillId="0" borderId="0" xfId="0" applyFont="1"/>
    <xf numFmtId="0" fontId="0" fillId="0" borderId="0" xfId="0" applyAlignment="1">
      <alignment horizontal="center" vertical="center"/>
    </xf>
    <xf numFmtId="0" fontId="0" fillId="2" borderId="14" xfId="0" applyFill="1" applyBorder="1"/>
    <xf numFmtId="0" fontId="6" fillId="2" borderId="14" xfId="0" applyFont="1" applyFill="1" applyBorder="1" applyAlignment="1">
      <alignment horizontal="center"/>
    </xf>
    <xf numFmtId="0" fontId="6" fillId="2" borderId="14" xfId="0" applyFont="1" applyFill="1" applyBorder="1" applyAlignment="1">
      <alignment horizontal="center" vertical="center"/>
    </xf>
    <xf numFmtId="0" fontId="0" fillId="2" borderId="14" xfId="0" applyFont="1" applyFill="1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304161</xdr:colOff>
      <xdr:row>17</xdr:row>
      <xdr:rowOff>8004</xdr:rowOff>
    </xdr:from>
    <xdr:to>
      <xdr:col>0</xdr:col>
      <xdr:colOff>672354</xdr:colOff>
      <xdr:row>17</xdr:row>
      <xdr:rowOff>383821</xdr:rowOff>
    </xdr:to>
    <xdr:pic>
      <xdr:nvPicPr>
        <xdr:cNvPr id="4" name="Picture 3" descr="Image result for trophy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161" y="3409790"/>
          <a:ext cx="368193" cy="38413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Relationship Id="rId2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1"/>
  <sheetViews>
    <sheetView tabSelected="1" zoomScale="120" zoomScaleNormal="120" zoomScalePageLayoutView="120" workbookViewId="0">
      <selection activeCell="S12" sqref="S12"/>
    </sheetView>
  </sheetViews>
  <sheetFormatPr baseColWidth="10" defaultColWidth="11" defaultRowHeight="16" x14ac:dyDescent="0.2"/>
  <cols>
    <col min="2" max="2" width="14.1640625" customWidth="1"/>
  </cols>
  <sheetData>
    <row r="1" spans="1:21" ht="21" x14ac:dyDescent="0.25">
      <c r="A1" s="1"/>
      <c r="B1" s="26" t="s">
        <v>9</v>
      </c>
      <c r="C1" s="26"/>
      <c r="D1" s="26"/>
      <c r="E1" s="26"/>
      <c r="F1" s="27"/>
      <c r="G1" s="28" t="s">
        <v>10</v>
      </c>
      <c r="H1" s="26"/>
      <c r="I1" s="26"/>
      <c r="J1" s="26"/>
      <c r="K1" s="27"/>
      <c r="L1" s="26" t="s">
        <v>11</v>
      </c>
      <c r="M1" s="26"/>
      <c r="N1" s="26"/>
      <c r="O1" s="26"/>
      <c r="P1" s="27"/>
      <c r="Q1" s="26" t="s">
        <v>12</v>
      </c>
      <c r="R1" s="26"/>
      <c r="S1" s="26"/>
      <c r="T1" s="26"/>
      <c r="U1" s="27"/>
    </row>
    <row r="2" spans="1:21" x14ac:dyDescent="0.2">
      <c r="A2" s="2" t="s">
        <v>0</v>
      </c>
      <c r="B2" s="3" t="s">
        <v>1</v>
      </c>
      <c r="C2" s="3" t="s">
        <v>2</v>
      </c>
      <c r="D2" s="3" t="s">
        <v>3</v>
      </c>
      <c r="E2" s="3" t="s">
        <v>14</v>
      </c>
      <c r="F2" s="4" t="s">
        <v>5</v>
      </c>
      <c r="G2" s="3" t="s">
        <v>1</v>
      </c>
      <c r="H2" s="3" t="s">
        <v>2</v>
      </c>
      <c r="I2" s="3" t="s">
        <v>3</v>
      </c>
      <c r="J2" s="3" t="s">
        <v>14</v>
      </c>
      <c r="K2" s="4" t="s">
        <v>5</v>
      </c>
      <c r="L2" s="3" t="s">
        <v>1</v>
      </c>
      <c r="M2" s="3" t="s">
        <v>2</v>
      </c>
      <c r="N2" s="3" t="s">
        <v>3</v>
      </c>
      <c r="O2" s="3" t="s">
        <v>14</v>
      </c>
      <c r="P2" s="4" t="s">
        <v>5</v>
      </c>
      <c r="Q2" s="3" t="s">
        <v>1</v>
      </c>
      <c r="R2" s="3" t="s">
        <v>2</v>
      </c>
      <c r="S2" s="3" t="s">
        <v>3</v>
      </c>
      <c r="T2" s="3" t="s">
        <v>14</v>
      </c>
      <c r="U2" s="4" t="s">
        <v>5</v>
      </c>
    </row>
    <row r="3" spans="1:21" x14ac:dyDescent="0.2">
      <c r="A3" s="5" t="s">
        <v>6</v>
      </c>
      <c r="B3" s="6">
        <v>0</v>
      </c>
      <c r="C3" s="6">
        <v>3</v>
      </c>
      <c r="D3" s="6">
        <v>0</v>
      </c>
      <c r="E3" s="6">
        <v>3</v>
      </c>
      <c r="F3" s="7">
        <f t="shared" ref="F3:F12" si="0">E3+D3+C3+B3</f>
        <v>6</v>
      </c>
      <c r="G3" s="6">
        <v>0</v>
      </c>
      <c r="H3" s="6">
        <v>3</v>
      </c>
      <c r="I3" s="6">
        <v>0</v>
      </c>
      <c r="J3" s="6">
        <v>4</v>
      </c>
      <c r="K3" s="7">
        <f t="shared" ref="K3:K12" si="1">J3+I3+H3+G3</f>
        <v>7</v>
      </c>
      <c r="L3" s="6">
        <v>0</v>
      </c>
      <c r="M3" s="6">
        <v>3</v>
      </c>
      <c r="N3" s="6">
        <v>0</v>
      </c>
      <c r="O3" s="6">
        <v>4</v>
      </c>
      <c r="P3" s="7">
        <f t="shared" ref="P3:P12" si="2">O3+N3+M3+L3</f>
        <v>7</v>
      </c>
      <c r="Q3" s="6">
        <v>0</v>
      </c>
      <c r="R3" s="6">
        <v>3</v>
      </c>
      <c r="S3" s="6">
        <v>0</v>
      </c>
      <c r="T3" s="6">
        <v>3</v>
      </c>
      <c r="U3" s="7">
        <f t="shared" ref="U3:U12" si="3">T3+S3+R3+Q3</f>
        <v>6</v>
      </c>
    </row>
    <row r="4" spans="1:21" x14ac:dyDescent="0.2">
      <c r="A4" s="5">
        <v>1</v>
      </c>
      <c r="B4" s="6">
        <v>1</v>
      </c>
      <c r="C4" s="6">
        <v>1</v>
      </c>
      <c r="D4" s="6">
        <v>1</v>
      </c>
      <c r="E4" s="6">
        <v>4</v>
      </c>
      <c r="F4" s="7">
        <f t="shared" si="0"/>
        <v>7</v>
      </c>
      <c r="G4" s="6">
        <v>1</v>
      </c>
      <c r="H4" s="6">
        <v>0</v>
      </c>
      <c r="I4" s="6">
        <v>1</v>
      </c>
      <c r="J4" s="6">
        <v>4</v>
      </c>
      <c r="K4" s="7">
        <f t="shared" si="1"/>
        <v>6</v>
      </c>
      <c r="L4" s="6">
        <v>0</v>
      </c>
      <c r="M4" s="6">
        <v>0</v>
      </c>
      <c r="N4" s="6">
        <v>2</v>
      </c>
      <c r="O4" s="6">
        <v>4</v>
      </c>
      <c r="P4" s="7">
        <f t="shared" si="2"/>
        <v>6</v>
      </c>
      <c r="Q4" s="6">
        <v>1</v>
      </c>
      <c r="R4" s="6">
        <v>0</v>
      </c>
      <c r="S4" s="6">
        <v>2</v>
      </c>
      <c r="T4" s="6">
        <v>4</v>
      </c>
      <c r="U4" s="7">
        <f t="shared" si="3"/>
        <v>7</v>
      </c>
    </row>
    <row r="5" spans="1:21" x14ac:dyDescent="0.2">
      <c r="A5" s="5">
        <v>2</v>
      </c>
      <c r="B5" s="6">
        <v>0</v>
      </c>
      <c r="C5" s="6">
        <v>1</v>
      </c>
      <c r="D5" s="6">
        <v>1</v>
      </c>
      <c r="E5" s="6">
        <v>4</v>
      </c>
      <c r="F5" s="7">
        <f t="shared" si="0"/>
        <v>6</v>
      </c>
      <c r="G5" s="6">
        <v>0</v>
      </c>
      <c r="H5" s="6">
        <v>0</v>
      </c>
      <c r="I5" s="6">
        <v>6</v>
      </c>
      <c r="J5" s="6">
        <v>4</v>
      </c>
      <c r="K5" s="7">
        <f t="shared" si="1"/>
        <v>10</v>
      </c>
      <c r="L5" s="6">
        <v>0</v>
      </c>
      <c r="M5" s="6">
        <v>0</v>
      </c>
      <c r="N5" s="6">
        <v>1</v>
      </c>
      <c r="O5" s="6">
        <v>4</v>
      </c>
      <c r="P5" s="7">
        <f t="shared" si="2"/>
        <v>5</v>
      </c>
      <c r="Q5" s="6">
        <v>0</v>
      </c>
      <c r="R5" s="6">
        <v>1</v>
      </c>
      <c r="S5" s="6">
        <v>4</v>
      </c>
      <c r="T5" s="6">
        <v>3</v>
      </c>
      <c r="U5" s="7">
        <f t="shared" si="3"/>
        <v>8</v>
      </c>
    </row>
    <row r="6" spans="1:21" x14ac:dyDescent="0.2">
      <c r="A6" s="8">
        <v>3</v>
      </c>
      <c r="B6" s="9">
        <v>0</v>
      </c>
      <c r="C6" s="9">
        <v>1</v>
      </c>
      <c r="D6" s="9">
        <v>10</v>
      </c>
      <c r="E6" s="9">
        <v>4</v>
      </c>
      <c r="F6" s="7">
        <f t="shared" si="0"/>
        <v>15</v>
      </c>
      <c r="G6" s="9">
        <v>0</v>
      </c>
      <c r="H6" s="9">
        <v>0</v>
      </c>
      <c r="I6" s="9">
        <v>9</v>
      </c>
      <c r="J6" s="9">
        <v>3</v>
      </c>
      <c r="K6" s="7">
        <f t="shared" si="1"/>
        <v>12</v>
      </c>
      <c r="L6" s="9">
        <v>3</v>
      </c>
      <c r="M6" s="9">
        <v>0</v>
      </c>
      <c r="N6" s="9">
        <v>3</v>
      </c>
      <c r="O6" s="9">
        <v>2</v>
      </c>
      <c r="P6" s="7">
        <f t="shared" si="2"/>
        <v>8</v>
      </c>
      <c r="Q6" s="9">
        <v>0</v>
      </c>
      <c r="R6" s="9">
        <v>0</v>
      </c>
      <c r="S6" s="9">
        <v>13</v>
      </c>
      <c r="T6" s="9">
        <v>4</v>
      </c>
      <c r="U6" s="7">
        <f t="shared" si="3"/>
        <v>17</v>
      </c>
    </row>
    <row r="7" spans="1:21" x14ac:dyDescent="0.2">
      <c r="A7" s="5">
        <v>4</v>
      </c>
      <c r="B7" s="6">
        <v>0</v>
      </c>
      <c r="C7" s="6">
        <v>0</v>
      </c>
      <c r="D7" s="6">
        <v>6</v>
      </c>
      <c r="E7" s="6">
        <v>4</v>
      </c>
      <c r="F7" s="7">
        <f t="shared" si="0"/>
        <v>10</v>
      </c>
      <c r="G7" s="6">
        <v>0</v>
      </c>
      <c r="H7" s="6">
        <v>0</v>
      </c>
      <c r="I7" s="6">
        <v>4</v>
      </c>
      <c r="J7" s="6">
        <v>4</v>
      </c>
      <c r="K7" s="7">
        <f t="shared" si="1"/>
        <v>8</v>
      </c>
      <c r="L7" s="6">
        <v>3</v>
      </c>
      <c r="M7" s="6">
        <v>0</v>
      </c>
      <c r="N7" s="6">
        <v>3</v>
      </c>
      <c r="O7" s="6">
        <v>4</v>
      </c>
      <c r="P7" s="7">
        <f t="shared" si="2"/>
        <v>10</v>
      </c>
      <c r="Q7" s="6">
        <v>0</v>
      </c>
      <c r="R7" s="6">
        <v>0</v>
      </c>
      <c r="S7" s="6">
        <v>5</v>
      </c>
      <c r="T7" s="6">
        <v>4</v>
      </c>
      <c r="U7" s="7">
        <f t="shared" si="3"/>
        <v>9</v>
      </c>
    </row>
    <row r="8" spans="1:21" x14ac:dyDescent="0.2">
      <c r="A8" s="5">
        <v>5</v>
      </c>
      <c r="B8" s="6">
        <v>0</v>
      </c>
      <c r="C8" s="6">
        <v>4</v>
      </c>
      <c r="D8" s="6">
        <v>6</v>
      </c>
      <c r="E8" s="6">
        <v>4</v>
      </c>
      <c r="F8" s="7">
        <f t="shared" si="0"/>
        <v>14</v>
      </c>
      <c r="G8" s="6">
        <v>0</v>
      </c>
      <c r="H8" s="6">
        <v>6</v>
      </c>
      <c r="I8" s="6">
        <v>8</v>
      </c>
      <c r="J8" s="6">
        <v>3</v>
      </c>
      <c r="K8" s="7">
        <f t="shared" si="1"/>
        <v>17</v>
      </c>
      <c r="L8" s="6">
        <v>0</v>
      </c>
      <c r="M8" s="6">
        <v>8</v>
      </c>
      <c r="N8" s="6">
        <v>6</v>
      </c>
      <c r="O8" s="6">
        <v>4</v>
      </c>
      <c r="P8" s="7">
        <f t="shared" si="2"/>
        <v>18</v>
      </c>
      <c r="Q8" s="6">
        <v>0</v>
      </c>
      <c r="R8" s="6">
        <v>2</v>
      </c>
      <c r="S8" s="6">
        <v>12</v>
      </c>
      <c r="T8" s="6">
        <v>3</v>
      </c>
      <c r="U8" s="7">
        <f t="shared" si="3"/>
        <v>17</v>
      </c>
    </row>
    <row r="9" spans="1:21" x14ac:dyDescent="0.2">
      <c r="A9" s="5">
        <v>6</v>
      </c>
      <c r="B9" s="6">
        <v>0</v>
      </c>
      <c r="C9" s="6">
        <v>0</v>
      </c>
      <c r="D9" s="6">
        <v>14</v>
      </c>
      <c r="E9" s="6">
        <v>4</v>
      </c>
      <c r="F9" s="7">
        <f t="shared" si="0"/>
        <v>18</v>
      </c>
      <c r="G9" s="6">
        <v>0</v>
      </c>
      <c r="H9" s="6">
        <v>0</v>
      </c>
      <c r="I9" s="6">
        <v>7</v>
      </c>
      <c r="J9" s="6">
        <v>1</v>
      </c>
      <c r="K9" s="7">
        <f t="shared" si="1"/>
        <v>8</v>
      </c>
      <c r="L9" s="6">
        <v>0</v>
      </c>
      <c r="M9" s="6">
        <v>0</v>
      </c>
      <c r="N9" s="6">
        <v>13</v>
      </c>
      <c r="O9" s="6">
        <v>4</v>
      </c>
      <c r="P9" s="7">
        <f t="shared" si="2"/>
        <v>17</v>
      </c>
      <c r="Q9" s="6">
        <v>0</v>
      </c>
      <c r="R9" s="6">
        <v>0</v>
      </c>
      <c r="S9" s="6">
        <v>15</v>
      </c>
      <c r="T9" s="6">
        <v>3</v>
      </c>
      <c r="U9" s="7">
        <f t="shared" si="3"/>
        <v>18</v>
      </c>
    </row>
    <row r="10" spans="1:21" x14ac:dyDescent="0.2">
      <c r="A10" s="8">
        <v>7</v>
      </c>
      <c r="B10" s="9">
        <v>0</v>
      </c>
      <c r="C10" s="9">
        <v>0</v>
      </c>
      <c r="D10" s="9">
        <v>14</v>
      </c>
      <c r="E10" s="9">
        <v>4</v>
      </c>
      <c r="F10" s="7">
        <f t="shared" si="0"/>
        <v>18</v>
      </c>
      <c r="G10" s="9">
        <v>0</v>
      </c>
      <c r="H10" s="9">
        <v>0</v>
      </c>
      <c r="I10" s="9">
        <v>13</v>
      </c>
      <c r="J10" s="9">
        <v>4</v>
      </c>
      <c r="K10" s="7">
        <f t="shared" si="1"/>
        <v>17</v>
      </c>
      <c r="L10" s="9">
        <v>0</v>
      </c>
      <c r="M10" s="9">
        <v>0</v>
      </c>
      <c r="N10" s="9">
        <v>7</v>
      </c>
      <c r="O10" s="9">
        <v>3</v>
      </c>
      <c r="P10" s="7">
        <f t="shared" si="2"/>
        <v>10</v>
      </c>
      <c r="Q10" s="9">
        <v>0</v>
      </c>
      <c r="R10" s="9">
        <v>0</v>
      </c>
      <c r="S10" s="9">
        <v>13</v>
      </c>
      <c r="T10" s="9">
        <v>4</v>
      </c>
      <c r="U10" s="7">
        <f t="shared" si="3"/>
        <v>17</v>
      </c>
    </row>
    <row r="11" spans="1:21" x14ac:dyDescent="0.2">
      <c r="A11" s="5">
        <v>8</v>
      </c>
      <c r="B11" s="6">
        <v>6</v>
      </c>
      <c r="C11" s="6"/>
      <c r="D11" s="6">
        <v>7</v>
      </c>
      <c r="E11" s="6">
        <v>4</v>
      </c>
      <c r="F11" s="7">
        <f t="shared" si="0"/>
        <v>17</v>
      </c>
      <c r="G11" s="6">
        <v>4</v>
      </c>
      <c r="H11" s="6">
        <v>0</v>
      </c>
      <c r="I11" s="6">
        <v>11</v>
      </c>
      <c r="J11" s="6">
        <v>4</v>
      </c>
      <c r="K11" s="7">
        <f t="shared" si="1"/>
        <v>19</v>
      </c>
      <c r="L11" s="6">
        <v>4</v>
      </c>
      <c r="M11" s="6">
        <v>0</v>
      </c>
      <c r="N11" s="6">
        <v>11</v>
      </c>
      <c r="O11" s="6">
        <v>4</v>
      </c>
      <c r="P11" s="7">
        <f t="shared" si="2"/>
        <v>19</v>
      </c>
      <c r="Q11" s="6">
        <v>2</v>
      </c>
      <c r="R11" s="6">
        <v>0</v>
      </c>
      <c r="S11" s="6">
        <v>19</v>
      </c>
      <c r="T11" s="6">
        <v>3</v>
      </c>
      <c r="U11" s="7">
        <f t="shared" si="3"/>
        <v>24</v>
      </c>
    </row>
    <row r="12" spans="1:21" x14ac:dyDescent="0.2">
      <c r="A12" s="10">
        <v>9</v>
      </c>
      <c r="B12" s="11">
        <v>0</v>
      </c>
      <c r="C12" s="11">
        <v>0</v>
      </c>
      <c r="D12" s="11">
        <v>36</v>
      </c>
      <c r="E12" s="11">
        <v>4</v>
      </c>
      <c r="F12" s="7">
        <f t="shared" si="0"/>
        <v>40</v>
      </c>
      <c r="G12" s="11">
        <v>0</v>
      </c>
      <c r="H12" s="11">
        <v>0</v>
      </c>
      <c r="I12" s="11">
        <v>34</v>
      </c>
      <c r="J12" s="11">
        <v>4</v>
      </c>
      <c r="K12" s="7">
        <f t="shared" si="1"/>
        <v>38</v>
      </c>
      <c r="L12" s="11">
        <v>0</v>
      </c>
      <c r="M12" s="11">
        <v>0</v>
      </c>
      <c r="N12" s="11">
        <v>30</v>
      </c>
      <c r="O12" s="11">
        <v>3</v>
      </c>
      <c r="P12" s="7">
        <f t="shared" si="2"/>
        <v>33</v>
      </c>
      <c r="Q12" s="11">
        <v>0</v>
      </c>
      <c r="R12" s="11">
        <v>0</v>
      </c>
      <c r="S12" s="11">
        <v>40</v>
      </c>
      <c r="T12" s="11">
        <v>3</v>
      </c>
      <c r="U12" s="7">
        <f t="shared" si="3"/>
        <v>43</v>
      </c>
    </row>
    <row r="13" spans="1:21" x14ac:dyDescent="0.2">
      <c r="A13" s="12"/>
      <c r="B13" s="13" t="s">
        <v>1</v>
      </c>
      <c r="C13" s="13" t="s">
        <v>2</v>
      </c>
      <c r="D13" s="13" t="s">
        <v>3</v>
      </c>
      <c r="E13" s="13" t="s">
        <v>4</v>
      </c>
      <c r="F13" s="14"/>
      <c r="G13" s="13" t="s">
        <v>1</v>
      </c>
      <c r="H13" s="13" t="s">
        <v>2</v>
      </c>
      <c r="I13" s="13" t="s">
        <v>3</v>
      </c>
      <c r="J13" s="13" t="s">
        <v>4</v>
      </c>
      <c r="K13" s="14"/>
      <c r="L13" s="13" t="s">
        <v>1</v>
      </c>
      <c r="M13" s="13" t="s">
        <v>2</v>
      </c>
      <c r="N13" s="13" t="s">
        <v>3</v>
      </c>
      <c r="O13" s="13" t="s">
        <v>4</v>
      </c>
      <c r="P13" s="14"/>
      <c r="Q13" s="13" t="s">
        <v>1</v>
      </c>
      <c r="R13" s="13" t="s">
        <v>2</v>
      </c>
      <c r="S13" s="13" t="s">
        <v>3</v>
      </c>
      <c r="T13" s="13" t="s">
        <v>4</v>
      </c>
      <c r="U13" s="14"/>
    </row>
    <row r="14" spans="1:21" ht="26" x14ac:dyDescent="0.2">
      <c r="A14" s="15" t="s">
        <v>5</v>
      </c>
      <c r="B14" s="16">
        <f>B4+B5+B6+B7+B9+B8+B10+B12+B3</f>
        <v>1</v>
      </c>
      <c r="C14" s="16">
        <f>C4+C5+C6+C7+C9+C8+C10+C12+C3</f>
        <v>10</v>
      </c>
      <c r="D14" s="16">
        <f>D4+D5+D6+D7+D9+D8+D10+D12+D3</f>
        <v>88</v>
      </c>
      <c r="E14" s="16">
        <f>E4+E5+E6+E7+E9+E8+E10+E12+E3</f>
        <v>35</v>
      </c>
      <c r="F14" s="17">
        <f>F4+F5+F6+F7+F8+F9+F10+F12+F3+F11</f>
        <v>151</v>
      </c>
      <c r="G14" s="16">
        <f>G4+G5+G6+G7+G9+G8+G10+G12+G3</f>
        <v>1</v>
      </c>
      <c r="H14" s="16">
        <f>H4+H5+H6+H7+H9+H8+H10+H12+H3</f>
        <v>9</v>
      </c>
      <c r="I14" s="16">
        <f>I4+I5+I6+I7+I9+I8+I10+I12+I3</f>
        <v>82</v>
      </c>
      <c r="J14" s="16">
        <f>J4+J5+J6+J7+J9+J8+J10+J12+J3</f>
        <v>31</v>
      </c>
      <c r="K14" s="17">
        <f>K4+K5+K6+K7+K8+K9+K10+K12+K3+K11</f>
        <v>142</v>
      </c>
      <c r="L14" s="16">
        <f>L4+L5+L6+L7+L9+L8+L10+L12+L3</f>
        <v>6</v>
      </c>
      <c r="M14" s="16">
        <f>M4+M5+M6+M7+M9+M8+M10+M12+M3</f>
        <v>11</v>
      </c>
      <c r="N14" s="16">
        <f>N4+N5+N6+N7+N9+N8+N10+N12+N3</f>
        <v>65</v>
      </c>
      <c r="O14" s="16">
        <f>O4+O5+O6+O7+O9+O8+O10+O12+O3</f>
        <v>32</v>
      </c>
      <c r="P14" s="17">
        <f>P4+P5+P6+P7+P8+P9+P10+P12+P3+P11</f>
        <v>133</v>
      </c>
      <c r="Q14" s="16">
        <f>Q4+Q5+Q6+Q7+Q9+Q8+Q10+Q12+Q3</f>
        <v>1</v>
      </c>
      <c r="R14" s="16">
        <f>R4+R5+R6+R7+R9+R8+R10+R12+R3</f>
        <v>6</v>
      </c>
      <c r="S14" s="16">
        <f>S4+S5+S6+S7+S9+S8+S10+S12+S3</f>
        <v>104</v>
      </c>
      <c r="T14" s="16">
        <f>T4+T5+T6+T7+T9+T8+T10+T12+T3</f>
        <v>31</v>
      </c>
      <c r="U14" s="17">
        <f>U4+U5+U6+U7+U8+U9+U10+U12+U3+U11</f>
        <v>166</v>
      </c>
    </row>
    <row r="17" spans="1:7" x14ac:dyDescent="0.2">
      <c r="B17" s="20"/>
      <c r="C17" s="21" t="s">
        <v>8</v>
      </c>
      <c r="D17" s="21" t="s">
        <v>3</v>
      </c>
      <c r="E17" s="21" t="s">
        <v>4</v>
      </c>
      <c r="F17" s="21" t="s">
        <v>2</v>
      </c>
      <c r="G17" s="22" t="s">
        <v>7</v>
      </c>
    </row>
    <row r="18" spans="1:7" ht="32" x14ac:dyDescent="0.2">
      <c r="A18" s="19"/>
      <c r="B18" s="23" t="s">
        <v>13</v>
      </c>
      <c r="C18" s="24">
        <f>$G$14</f>
        <v>1</v>
      </c>
      <c r="D18" s="24">
        <f>$I$14</f>
        <v>82</v>
      </c>
      <c r="E18" s="24">
        <f>$J$14</f>
        <v>31</v>
      </c>
      <c r="F18" s="24">
        <f>$H$14</f>
        <v>9</v>
      </c>
      <c r="G18" s="22">
        <f>$K$14</f>
        <v>142</v>
      </c>
    </row>
    <row r="19" spans="1:7" ht="26" x14ac:dyDescent="0.3">
      <c r="A19" s="18"/>
      <c r="B19" s="23" t="s">
        <v>12</v>
      </c>
      <c r="C19" s="24">
        <f>$Q$14</f>
        <v>1</v>
      </c>
      <c r="D19" s="24">
        <f>$S$14</f>
        <v>104</v>
      </c>
      <c r="E19" s="25">
        <f>$T$14</f>
        <v>31</v>
      </c>
      <c r="F19" s="24">
        <f>$R$14</f>
        <v>6</v>
      </c>
      <c r="G19" s="22">
        <f>$U$14</f>
        <v>166</v>
      </c>
    </row>
    <row r="20" spans="1:7" ht="26" x14ac:dyDescent="0.3">
      <c r="A20" s="18"/>
      <c r="B20" s="23" t="s">
        <v>9</v>
      </c>
      <c r="C20" s="24">
        <f>$B$14</f>
        <v>1</v>
      </c>
      <c r="D20" s="24">
        <f>$D$14</f>
        <v>88</v>
      </c>
      <c r="E20" s="24">
        <f>$E$14</f>
        <v>35</v>
      </c>
      <c r="F20" s="24">
        <f>$C$14</f>
        <v>10</v>
      </c>
      <c r="G20" s="22">
        <f>$F$14</f>
        <v>151</v>
      </c>
    </row>
    <row r="21" spans="1:7" ht="26" x14ac:dyDescent="0.3">
      <c r="A21" s="18"/>
      <c r="B21" s="23" t="s">
        <v>11</v>
      </c>
      <c r="C21" s="24">
        <f>$L$14</f>
        <v>6</v>
      </c>
      <c r="D21" s="24">
        <f>$N$14</f>
        <v>65</v>
      </c>
      <c r="E21" s="24">
        <f>$O$14</f>
        <v>32</v>
      </c>
      <c r="F21" s="24">
        <f>$M$14</f>
        <v>11</v>
      </c>
      <c r="G21" s="22">
        <f>$P$14</f>
        <v>133</v>
      </c>
    </row>
  </sheetData>
  <autoFilter ref="B17:G21">
    <sortState ref="B17:G20">
      <sortCondition descending="1" ref="G16:G20"/>
    </sortState>
  </autoFilter>
  <sortState ref="B17:G20">
    <sortCondition descending="1" ref="G17:G20"/>
    <sortCondition descending="1" ref="C17:C20"/>
    <sortCondition descending="1" ref="D17:D20"/>
    <sortCondition descending="1" ref="E17:E20"/>
    <sortCondition descending="1" ref="F17:F20"/>
  </sortState>
  <mergeCells count="4">
    <mergeCell ref="B1:F1"/>
    <mergeCell ref="G1:K1"/>
    <mergeCell ref="L1:P1"/>
    <mergeCell ref="Q1:U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cp:lastPrinted>2017-10-17T15:49:42Z</cp:lastPrinted>
  <dcterms:created xsi:type="dcterms:W3CDTF">2016-10-11T13:18:04Z</dcterms:created>
  <dcterms:modified xsi:type="dcterms:W3CDTF">2018-12-11T12:00:31Z</dcterms:modified>
</cp:coreProperties>
</file>