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Info and Presentation Material/Systems Engineering/New Level 4/"/>
    </mc:Choice>
  </mc:AlternateContent>
  <xr:revisionPtr revIDLastSave="10" documentId="8_{7DC93BE0-AFCA-4349-BC96-CCFEFC936E1E}" xr6:coauthVersionLast="47" xr6:coauthVersionMax="47" xr10:uidLastSave="{7345E5C3-C8B6-4F8F-B3F9-3DFC8C8626BE}"/>
  <bookViews>
    <workbookView xWindow="40920" yWindow="-120" windowWidth="29040" windowHeight="15840" xr2:uid="{D438417F-175F-41B7-9961-C23992B8D978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8" i="1" l="1"/>
  <c r="S18" i="1" s="1"/>
  <c r="R17" i="1"/>
  <c r="R16" i="1"/>
  <c r="S16" i="1" s="1"/>
  <c r="R15" i="1"/>
  <c r="S15" i="1" s="1"/>
  <c r="R14" i="1"/>
  <c r="S14" i="1" s="1"/>
  <c r="R13" i="1"/>
  <c r="R12" i="1"/>
  <c r="R11" i="1"/>
  <c r="S11" i="1" s="1"/>
  <c r="R10" i="1"/>
  <c r="R9" i="1"/>
  <c r="S9" i="1" s="1"/>
  <c r="R8" i="1"/>
  <c r="S8" i="1" s="1"/>
  <c r="R7" i="1"/>
  <c r="R6" i="1"/>
  <c r="R5" i="1"/>
  <c r="S5" i="1" s="1"/>
  <c r="R4" i="1"/>
  <c r="S4" i="1" s="1"/>
  <c r="S17" i="1"/>
  <c r="S13" i="1"/>
  <c r="S12" i="1"/>
  <c r="S10" i="1"/>
  <c r="S7" i="1"/>
  <c r="S6" i="1"/>
  <c r="S19" i="1" l="1"/>
  <c r="T4" i="1" s="1"/>
  <c r="R19" i="1"/>
  <c r="T14" i="1" l="1"/>
  <c r="T6" i="1"/>
  <c r="T8" i="1"/>
  <c r="T13" i="1"/>
  <c r="T5" i="1"/>
  <c r="T11" i="1"/>
  <c r="T18" i="1"/>
  <c r="T10" i="1"/>
  <c r="T17" i="1"/>
  <c r="T9" i="1"/>
  <c r="T16" i="1"/>
  <c r="T7" i="1"/>
  <c r="T12" i="1"/>
  <c r="T15" i="1"/>
</calcChain>
</file>

<file path=xl/sharedStrings.xml><?xml version="1.0" encoding="utf-8"?>
<sst xmlns="http://schemas.openxmlformats.org/spreadsheetml/2006/main" count="36" uniqueCount="22">
  <si>
    <t>Calc</t>
  </si>
  <si>
    <t xml:space="preserve">Pairwise comparison of requirements
1 = No Preference, Reciprocal = 1
2 = Slight Preference, Reciprocal = 0.5
5 = Preference, Reciprocal = 0.2
9 = Strong preference = 0.11
</t>
  </si>
  <si>
    <t>Torch (4 Battery Size)</t>
  </si>
  <si>
    <t>Jack Knife</t>
  </si>
  <si>
    <t>Sectional air map of crash area</t>
  </si>
  <si>
    <t>Plastic Raincoat (XL)</t>
  </si>
  <si>
    <t>Magnetic Compass</t>
  </si>
  <si>
    <t>Bandage kit with gauze</t>
  </si>
  <si>
    <t>.45cal Pistol with ammunition</t>
  </si>
  <si>
    <t>Parachute, red and white</t>
  </si>
  <si>
    <t>Bottle of salt tablets</t>
  </si>
  <si>
    <t>I quart of water per person</t>
  </si>
  <si>
    <t>Book entitled "Edible Animals of the Desert"</t>
  </si>
  <si>
    <t>2 pairs of sunglasses per person</t>
  </si>
  <si>
    <t>2 quarts of 180proof vodka</t>
  </si>
  <si>
    <t>1 overcoat per person</t>
  </si>
  <si>
    <t>Cosmetic mirror.</t>
  </si>
  <si>
    <t>Row Product</t>
  </si>
  <si>
    <t>nth root of row product</t>
  </si>
  <si>
    <t>Total Normalised</t>
  </si>
  <si>
    <t>Plastic raincoat (XL)</t>
  </si>
  <si>
    <t>Parachute, Red and White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</si>
</sst>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6"/>
      <name val="Arial"/>
      <family val="2"/>
    </font>
    <font>
      <sz val="18"/>
      <color rgb="FFFF0000"/>
      <name val="Arial"/>
      <family val="2"/>
    </font>
    <font>
      <sz val="8"/>
      <name val="Calibri"/>
      <family val="2"/>
      <scheme val="minor"/>
    </font>
    <font>
      <sz val="16"/>
      <color theme="0"/>
      <name val="Arial"/>
      <family val="2"/>
    </font>
    <font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wrapText="1"/>
    </xf>
    <xf numFmtId="0" fontId="2" fillId="0" borderId="8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1" fillId="0" borderId="5" xfId="0" applyFont="1" applyBorder="1"/>
    <xf numFmtId="0" fontId="1" fillId="0" borderId="15" xfId="0" applyFont="1" applyBorder="1" applyAlignment="1">
      <alignment horizontal="left" vertical="top"/>
    </xf>
    <xf numFmtId="0" fontId="1" fillId="0" borderId="1" xfId="0" applyFont="1" applyBorder="1"/>
    <xf numFmtId="0" fontId="2" fillId="0" borderId="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textRotation="90" wrapText="1"/>
    </xf>
    <xf numFmtId="0" fontId="3" fillId="0" borderId="3" xfId="0" applyFont="1" applyBorder="1" applyAlignment="1">
      <alignment horizontal="center" textRotation="90" wrapText="1"/>
    </xf>
    <xf numFmtId="0" fontId="2" fillId="0" borderId="16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textRotation="90" wrapText="1"/>
    </xf>
    <xf numFmtId="0" fontId="2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center" textRotation="90" wrapText="1"/>
    </xf>
    <xf numFmtId="0" fontId="2" fillId="0" borderId="20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Item Importance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Sheet1!$B$4:$B$18</c:f>
              <c:strCache>
                <c:ptCount val="15"/>
                <c:pt idx="0">
                  <c:v>Torch (4 Battery Size)</c:v>
                </c:pt>
                <c:pt idx="1">
                  <c:v>Jack Knife</c:v>
                </c:pt>
                <c:pt idx="2">
                  <c:v>Sectional air map of crash area</c:v>
                </c:pt>
                <c:pt idx="3">
                  <c:v>Plastic raincoat (XL)</c:v>
                </c:pt>
                <c:pt idx="4">
                  <c:v>Magnetic Compass</c:v>
                </c:pt>
                <c:pt idx="5">
                  <c:v>Bandage kit with gauze</c:v>
                </c:pt>
                <c:pt idx="6">
                  <c:v>.45cal Pistol with ammunition</c:v>
                </c:pt>
                <c:pt idx="7">
                  <c:v>Parachute, Red and White</c:v>
                </c:pt>
                <c:pt idx="8">
                  <c:v>Bottle of salt tablets</c:v>
                </c:pt>
                <c:pt idx="9">
                  <c:v>I quart of water per person</c:v>
                </c:pt>
                <c:pt idx="10">
                  <c:v>Book entitled "Edible Animals of the Desert"</c:v>
                </c:pt>
                <c:pt idx="11">
                  <c:v>2 pairs of sunglasses per person</c:v>
                </c:pt>
                <c:pt idx="12">
                  <c:v>2 quarts of 180proof vodka</c:v>
                </c:pt>
                <c:pt idx="13">
                  <c:v>1 overcoat per person</c:v>
                </c:pt>
                <c:pt idx="14">
                  <c:v>Cosmetic mirror.</c:v>
                </c:pt>
              </c:strCache>
            </c:strRef>
          </c:cat>
          <c:val>
            <c:numRef>
              <c:f>Sheet1!$T$4:$T$18</c:f>
              <c:numCache>
                <c:formatCode>General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7E-4612-911F-99BD6430B8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807709871"/>
        <c:axId val="1807714447"/>
      </c:barChart>
      <c:catAx>
        <c:axId val="180770987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7714447"/>
        <c:crosses val="autoZero"/>
        <c:auto val="1"/>
        <c:lblAlgn val="ctr"/>
        <c:lblOffset val="100"/>
        <c:noMultiLvlLbl val="0"/>
      </c:catAx>
      <c:valAx>
        <c:axId val="18077144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077098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8943</xdr:colOff>
      <xdr:row>1</xdr:row>
      <xdr:rowOff>53662</xdr:rowOff>
    </xdr:from>
    <xdr:to>
      <xdr:col>32</xdr:col>
      <xdr:colOff>35775</xdr:colOff>
      <xdr:row>17</xdr:row>
      <xdr:rowOff>313027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695B975-8ADB-4469-B327-7FAD428432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17097-CB54-4A9A-A166-8FB45D413F07}">
  <dimension ref="A1:T25"/>
  <sheetViews>
    <sheetView tabSelected="1" zoomScale="71" zoomScaleNormal="71" workbookViewId="0">
      <selection activeCell="B3" sqref="B3"/>
    </sheetView>
  </sheetViews>
  <sheetFormatPr defaultColWidth="8.7109375" defaultRowHeight="12.75"/>
  <cols>
    <col min="1" max="1" width="8.7109375" style="1"/>
    <col min="2" max="2" width="66" style="2" customWidth="1"/>
    <col min="3" max="17" width="6.140625" style="3" customWidth="1"/>
    <col min="18" max="19" width="5.7109375" style="21" customWidth="1"/>
    <col min="20" max="20" width="6.28515625" style="1" customWidth="1"/>
    <col min="21" max="16384" width="8.7109375" style="1"/>
  </cols>
  <sheetData>
    <row r="1" spans="1:20" ht="13.15" thickBot="1"/>
    <row r="2" spans="1:20" ht="24.6" customHeight="1" thickBot="1">
      <c r="A2" s="10"/>
      <c r="B2" s="11"/>
      <c r="C2" s="16">
        <v>1</v>
      </c>
      <c r="D2" s="16">
        <v>2</v>
      </c>
      <c r="E2" s="16">
        <v>3</v>
      </c>
      <c r="F2" s="16">
        <v>4</v>
      </c>
      <c r="G2" s="16">
        <v>5</v>
      </c>
      <c r="H2" s="16">
        <v>6</v>
      </c>
      <c r="I2" s="16">
        <v>7</v>
      </c>
      <c r="J2" s="16">
        <v>8</v>
      </c>
      <c r="K2" s="16">
        <v>9</v>
      </c>
      <c r="L2" s="16">
        <v>10</v>
      </c>
      <c r="M2" s="16">
        <v>11</v>
      </c>
      <c r="N2" s="16">
        <v>12</v>
      </c>
      <c r="O2" s="16">
        <v>13</v>
      </c>
      <c r="P2" s="16">
        <v>14</v>
      </c>
      <c r="Q2" s="16">
        <v>15</v>
      </c>
      <c r="R2" s="16" t="s">
        <v>0</v>
      </c>
      <c r="S2" s="25"/>
      <c r="T2" s="17" t="s">
        <v>0</v>
      </c>
    </row>
    <row r="3" spans="1:20" ht="335.65" customHeight="1">
      <c r="A3" s="12"/>
      <c r="B3" s="31" t="s">
        <v>1</v>
      </c>
      <c r="C3" s="28" t="s">
        <v>2</v>
      </c>
      <c r="D3" s="29" t="s">
        <v>3</v>
      </c>
      <c r="E3" s="29" t="s">
        <v>4</v>
      </c>
      <c r="F3" s="29" t="s">
        <v>5</v>
      </c>
      <c r="G3" s="29" t="s">
        <v>6</v>
      </c>
      <c r="H3" s="29" t="s">
        <v>7</v>
      </c>
      <c r="I3" s="29" t="s">
        <v>8</v>
      </c>
      <c r="J3" s="29" t="s">
        <v>9</v>
      </c>
      <c r="K3" s="29" t="s">
        <v>10</v>
      </c>
      <c r="L3" s="29" t="s">
        <v>11</v>
      </c>
      <c r="M3" s="29" t="s">
        <v>12</v>
      </c>
      <c r="N3" s="29" t="s">
        <v>13</v>
      </c>
      <c r="O3" s="29" t="s">
        <v>14</v>
      </c>
      <c r="P3" s="29" t="s">
        <v>15</v>
      </c>
      <c r="Q3" s="29" t="s">
        <v>16</v>
      </c>
      <c r="R3" s="18" t="s">
        <v>17</v>
      </c>
      <c r="S3" s="26" t="s">
        <v>18</v>
      </c>
      <c r="T3" s="19" t="s">
        <v>19</v>
      </c>
    </row>
    <row r="4" spans="1:20" s="5" customFormat="1" ht="28.15" customHeight="1" thickBot="1">
      <c r="A4" s="13">
        <v>1</v>
      </c>
      <c r="B4" s="14" t="s">
        <v>2</v>
      </c>
      <c r="C4" s="24">
        <v>1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14"/>
      <c r="R4" s="22">
        <f t="shared" ref="R4:R18" si="0">+C4*D4*E4*F4*G4*H4*I4*J4*K4*L4*M4*N4*O4*P4*Q4</f>
        <v>0</v>
      </c>
      <c r="S4" s="27">
        <f>POWER(R4,1/15)</f>
        <v>0</v>
      </c>
      <c r="T4" s="20" t="e">
        <f t="shared" ref="T4:T9" si="1">+S4/$S$19*$T$19</f>
        <v>#DIV/0!</v>
      </c>
    </row>
    <row r="5" spans="1:20" s="5" customFormat="1" ht="28.15" customHeight="1" thickBot="1">
      <c r="A5" s="6">
        <v>2</v>
      </c>
      <c r="B5" s="15" t="s">
        <v>3</v>
      </c>
      <c r="C5" s="6"/>
      <c r="D5" s="24">
        <v>1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15"/>
      <c r="R5" s="22">
        <f t="shared" si="0"/>
        <v>0</v>
      </c>
      <c r="S5" s="27">
        <f t="shared" ref="S5:S18" si="2">POWER(R5,1/15)</f>
        <v>0</v>
      </c>
      <c r="T5" s="20" t="e">
        <f t="shared" si="1"/>
        <v>#DIV/0!</v>
      </c>
    </row>
    <row r="6" spans="1:20" s="5" customFormat="1" ht="28.15" customHeight="1" thickBot="1">
      <c r="A6" s="6">
        <v>3</v>
      </c>
      <c r="B6" s="15" t="s">
        <v>4</v>
      </c>
      <c r="C6" s="6"/>
      <c r="D6" s="7"/>
      <c r="E6" s="24">
        <v>1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15"/>
      <c r="R6" s="22">
        <f t="shared" si="0"/>
        <v>0</v>
      </c>
      <c r="S6" s="27">
        <f t="shared" si="2"/>
        <v>0</v>
      </c>
      <c r="T6" s="20" t="e">
        <f t="shared" si="1"/>
        <v>#DIV/0!</v>
      </c>
    </row>
    <row r="7" spans="1:20" s="5" customFormat="1" ht="28.15" customHeight="1" thickBot="1">
      <c r="A7" s="6">
        <v>4</v>
      </c>
      <c r="B7" s="15" t="s">
        <v>20</v>
      </c>
      <c r="C7" s="6"/>
      <c r="D7" s="7"/>
      <c r="E7" s="7"/>
      <c r="F7" s="24">
        <v>1</v>
      </c>
      <c r="G7" s="7"/>
      <c r="H7" s="7"/>
      <c r="I7" s="7"/>
      <c r="J7" s="7"/>
      <c r="K7" s="7"/>
      <c r="L7" s="7"/>
      <c r="M7" s="7"/>
      <c r="N7" s="7"/>
      <c r="O7" s="7"/>
      <c r="P7" s="7"/>
      <c r="Q7" s="15"/>
      <c r="R7" s="22">
        <f t="shared" si="0"/>
        <v>0</v>
      </c>
      <c r="S7" s="27">
        <f t="shared" si="2"/>
        <v>0</v>
      </c>
      <c r="T7" s="20" t="e">
        <f t="shared" si="1"/>
        <v>#DIV/0!</v>
      </c>
    </row>
    <row r="8" spans="1:20" s="5" customFormat="1" ht="28.15" customHeight="1" thickBot="1">
      <c r="A8" s="6">
        <v>5</v>
      </c>
      <c r="B8" s="15" t="s">
        <v>6</v>
      </c>
      <c r="C8" s="6"/>
      <c r="D8" s="7"/>
      <c r="E8" s="7"/>
      <c r="F8" s="7"/>
      <c r="G8" s="24">
        <v>1</v>
      </c>
      <c r="H8" s="7"/>
      <c r="I8" s="7"/>
      <c r="J8" s="7"/>
      <c r="K8" s="7"/>
      <c r="L8" s="7"/>
      <c r="M8" s="7"/>
      <c r="N8" s="7"/>
      <c r="O8" s="7"/>
      <c r="P8" s="7"/>
      <c r="Q8" s="15"/>
      <c r="R8" s="22">
        <f t="shared" si="0"/>
        <v>0</v>
      </c>
      <c r="S8" s="27">
        <f t="shared" si="2"/>
        <v>0</v>
      </c>
      <c r="T8" s="20" t="e">
        <f t="shared" si="1"/>
        <v>#DIV/0!</v>
      </c>
    </row>
    <row r="9" spans="1:20" s="5" customFormat="1" ht="28.15" customHeight="1" thickBot="1">
      <c r="A9" s="6">
        <v>6</v>
      </c>
      <c r="B9" s="15" t="s">
        <v>7</v>
      </c>
      <c r="C9" s="6"/>
      <c r="D9" s="7"/>
      <c r="E9" s="7"/>
      <c r="F9" s="7"/>
      <c r="G9" s="7"/>
      <c r="H9" s="24">
        <v>1</v>
      </c>
      <c r="I9" s="7"/>
      <c r="J9" s="7"/>
      <c r="K9" s="7"/>
      <c r="L9" s="7"/>
      <c r="M9" s="7"/>
      <c r="N9" s="7"/>
      <c r="O9" s="7"/>
      <c r="P9" s="7"/>
      <c r="Q9" s="15"/>
      <c r="R9" s="22">
        <f t="shared" si="0"/>
        <v>0</v>
      </c>
      <c r="S9" s="27">
        <f t="shared" si="2"/>
        <v>0</v>
      </c>
      <c r="T9" s="20" t="e">
        <f t="shared" si="1"/>
        <v>#DIV/0!</v>
      </c>
    </row>
    <row r="10" spans="1:20" s="5" customFormat="1" ht="28.15" customHeight="1" thickBot="1">
      <c r="A10" s="6">
        <v>7</v>
      </c>
      <c r="B10" s="15" t="s">
        <v>8</v>
      </c>
      <c r="C10" s="6"/>
      <c r="D10" s="7"/>
      <c r="E10" s="7"/>
      <c r="F10" s="7"/>
      <c r="G10" s="7"/>
      <c r="H10" s="7"/>
      <c r="I10" s="24">
        <v>1</v>
      </c>
      <c r="J10" s="7"/>
      <c r="K10" s="7"/>
      <c r="L10" s="7"/>
      <c r="M10" s="7"/>
      <c r="N10" s="7"/>
      <c r="O10" s="7"/>
      <c r="P10" s="7"/>
      <c r="Q10" s="15"/>
      <c r="R10" s="22">
        <f t="shared" si="0"/>
        <v>0</v>
      </c>
      <c r="S10" s="27">
        <f t="shared" si="2"/>
        <v>0</v>
      </c>
      <c r="T10" s="20" t="e">
        <f t="shared" ref="T10:T18" si="3">+S10/$S$19*$T$19</f>
        <v>#DIV/0!</v>
      </c>
    </row>
    <row r="11" spans="1:20" s="5" customFormat="1" ht="28.15" customHeight="1" thickBot="1">
      <c r="A11" s="6">
        <v>8</v>
      </c>
      <c r="B11" s="15" t="s">
        <v>21</v>
      </c>
      <c r="C11" s="6"/>
      <c r="D11" s="7"/>
      <c r="E11" s="7"/>
      <c r="F11" s="7"/>
      <c r="G11" s="7"/>
      <c r="H11" s="7"/>
      <c r="I11" s="7"/>
      <c r="J11" s="24">
        <v>1</v>
      </c>
      <c r="K11" s="7"/>
      <c r="L11" s="7"/>
      <c r="M11" s="7"/>
      <c r="N11" s="7"/>
      <c r="O11" s="7"/>
      <c r="P11" s="7"/>
      <c r="Q11" s="15"/>
      <c r="R11" s="22">
        <f t="shared" si="0"/>
        <v>0</v>
      </c>
      <c r="S11" s="27">
        <f t="shared" si="2"/>
        <v>0</v>
      </c>
      <c r="T11" s="20" t="e">
        <f t="shared" si="3"/>
        <v>#DIV/0!</v>
      </c>
    </row>
    <row r="12" spans="1:20" s="5" customFormat="1" ht="28.15" customHeight="1" thickBot="1">
      <c r="A12" s="6">
        <v>9</v>
      </c>
      <c r="B12" s="15" t="s">
        <v>10</v>
      </c>
      <c r="C12" s="6"/>
      <c r="D12" s="7"/>
      <c r="E12" s="7"/>
      <c r="F12" s="7"/>
      <c r="G12" s="7"/>
      <c r="H12" s="7"/>
      <c r="I12" s="7"/>
      <c r="J12" s="7"/>
      <c r="K12" s="24">
        <v>1</v>
      </c>
      <c r="L12" s="7"/>
      <c r="M12" s="7"/>
      <c r="N12" s="7"/>
      <c r="O12" s="7"/>
      <c r="P12" s="7"/>
      <c r="Q12" s="15"/>
      <c r="R12" s="22">
        <f t="shared" si="0"/>
        <v>0</v>
      </c>
      <c r="S12" s="27">
        <f t="shared" si="2"/>
        <v>0</v>
      </c>
      <c r="T12" s="20" t="e">
        <f t="shared" si="3"/>
        <v>#DIV/0!</v>
      </c>
    </row>
    <row r="13" spans="1:20" s="5" customFormat="1" ht="28.15" customHeight="1" thickBot="1">
      <c r="A13" s="6">
        <v>10</v>
      </c>
      <c r="B13" s="15" t="s">
        <v>11</v>
      </c>
      <c r="C13" s="6"/>
      <c r="D13" s="7"/>
      <c r="E13" s="7"/>
      <c r="F13" s="7"/>
      <c r="G13" s="7"/>
      <c r="H13" s="7"/>
      <c r="I13" s="7"/>
      <c r="J13" s="7"/>
      <c r="K13" s="7"/>
      <c r="L13" s="24">
        <v>1</v>
      </c>
      <c r="M13" s="7"/>
      <c r="N13" s="7"/>
      <c r="O13" s="7"/>
      <c r="P13" s="7"/>
      <c r="Q13" s="15"/>
      <c r="R13" s="22">
        <f t="shared" si="0"/>
        <v>0</v>
      </c>
      <c r="S13" s="27">
        <f t="shared" si="2"/>
        <v>0</v>
      </c>
      <c r="T13" s="20" t="e">
        <f t="shared" si="3"/>
        <v>#DIV/0!</v>
      </c>
    </row>
    <row r="14" spans="1:20" s="5" customFormat="1" ht="28.15" customHeight="1" thickBot="1">
      <c r="A14" s="6">
        <v>11</v>
      </c>
      <c r="B14" s="15" t="s">
        <v>12</v>
      </c>
      <c r="C14" s="6"/>
      <c r="D14" s="7"/>
      <c r="E14" s="7"/>
      <c r="F14" s="7"/>
      <c r="G14" s="7"/>
      <c r="H14" s="7"/>
      <c r="I14" s="7"/>
      <c r="J14" s="7"/>
      <c r="K14" s="7"/>
      <c r="L14" s="7"/>
      <c r="M14" s="24">
        <v>1</v>
      </c>
      <c r="N14" s="7"/>
      <c r="O14" s="7"/>
      <c r="P14" s="7"/>
      <c r="Q14" s="15"/>
      <c r="R14" s="22">
        <f t="shared" si="0"/>
        <v>0</v>
      </c>
      <c r="S14" s="27">
        <f t="shared" si="2"/>
        <v>0</v>
      </c>
      <c r="T14" s="20" t="e">
        <f t="shared" si="3"/>
        <v>#DIV/0!</v>
      </c>
    </row>
    <row r="15" spans="1:20" s="5" customFormat="1" ht="28.15" customHeight="1" thickBot="1">
      <c r="A15" s="6">
        <v>12</v>
      </c>
      <c r="B15" s="15" t="s">
        <v>13</v>
      </c>
      <c r="C15" s="6"/>
      <c r="D15" s="7"/>
      <c r="E15" s="7"/>
      <c r="F15" s="7"/>
      <c r="G15" s="7"/>
      <c r="H15" s="7"/>
      <c r="I15" s="7"/>
      <c r="J15" s="7"/>
      <c r="K15" s="7"/>
      <c r="L15" s="7"/>
      <c r="M15" s="7"/>
      <c r="N15" s="24">
        <v>1</v>
      </c>
      <c r="O15" s="7"/>
      <c r="P15" s="7"/>
      <c r="Q15" s="15"/>
      <c r="R15" s="22">
        <f t="shared" si="0"/>
        <v>0</v>
      </c>
      <c r="S15" s="27">
        <f t="shared" si="2"/>
        <v>0</v>
      </c>
      <c r="T15" s="20" t="e">
        <f t="shared" si="3"/>
        <v>#DIV/0!</v>
      </c>
    </row>
    <row r="16" spans="1:20" s="5" customFormat="1" ht="28.15" customHeight="1" thickBot="1">
      <c r="A16" s="6">
        <v>13</v>
      </c>
      <c r="B16" s="15" t="s">
        <v>14</v>
      </c>
      <c r="C16" s="6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24">
        <v>1</v>
      </c>
      <c r="P16" s="7"/>
      <c r="Q16" s="15"/>
      <c r="R16" s="22">
        <f t="shared" si="0"/>
        <v>0</v>
      </c>
      <c r="S16" s="27">
        <f t="shared" si="2"/>
        <v>0</v>
      </c>
      <c r="T16" s="20" t="e">
        <f t="shared" si="3"/>
        <v>#DIV/0!</v>
      </c>
    </row>
    <row r="17" spans="1:20" s="5" customFormat="1" ht="28.15" customHeight="1" thickBot="1">
      <c r="A17" s="6">
        <v>14</v>
      </c>
      <c r="B17" s="15" t="s">
        <v>15</v>
      </c>
      <c r="C17" s="6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24">
        <v>1</v>
      </c>
      <c r="Q17" s="15"/>
      <c r="R17" s="22">
        <f t="shared" si="0"/>
        <v>0</v>
      </c>
      <c r="S17" s="27">
        <f t="shared" si="2"/>
        <v>0</v>
      </c>
      <c r="T17" s="20" t="e">
        <f t="shared" si="3"/>
        <v>#DIV/0!</v>
      </c>
    </row>
    <row r="18" spans="1:20" s="5" customFormat="1" ht="28.15" customHeight="1" thickBot="1">
      <c r="A18" s="23">
        <v>15</v>
      </c>
      <c r="B18" s="30" t="s">
        <v>16</v>
      </c>
      <c r="C18" s="8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24">
        <v>1</v>
      </c>
      <c r="R18" s="22">
        <f t="shared" si="0"/>
        <v>0</v>
      </c>
      <c r="S18" s="27">
        <f t="shared" si="2"/>
        <v>0</v>
      </c>
      <c r="T18" s="20" t="e">
        <f t="shared" si="3"/>
        <v>#DIV/0!</v>
      </c>
    </row>
    <row r="19" spans="1:20" ht="33.6" customHeight="1">
      <c r="R19" s="21">
        <f>SUM(R4:R18)</f>
        <v>0</v>
      </c>
      <c r="S19" s="21">
        <f>SUM(S4:S18)</f>
        <v>0</v>
      </c>
      <c r="T19" s="21">
        <v>100</v>
      </c>
    </row>
    <row r="25" spans="1:20">
      <c r="B25" s="1"/>
    </row>
  </sheetData>
  <phoneticPr fontId="4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David Holley</dc:creator>
  <cp:keywords/>
  <dc:description/>
  <cp:lastModifiedBy>David Holley</cp:lastModifiedBy>
  <cp:revision/>
  <dcterms:created xsi:type="dcterms:W3CDTF">2022-02-18T10:32:14Z</dcterms:created>
  <dcterms:modified xsi:type="dcterms:W3CDTF">2023-09-26T08:20:39Z</dcterms:modified>
  <cp:category/>
  <cp:contentStatus/>
</cp:coreProperties>
</file>