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uowtsd-my.sharepoint.com/personal/stephen_mosey_uwtsd_ac_uk/Documents/Teaching/Structural Integrity &amp; Material Evaluation/"/>
    </mc:Choice>
  </mc:AlternateContent>
  <bookViews>
    <workbookView xWindow="0" yWindow="0" windowWidth="16293" windowHeight="5667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C7" i="1"/>
  <c r="C8" i="1"/>
  <c r="C12" i="1"/>
  <c r="C13" i="1"/>
  <c r="C14" i="1"/>
  <c r="C15" i="1"/>
  <c r="C5" i="1"/>
  <c r="B18" i="1"/>
  <c r="C18" i="1" s="1"/>
  <c r="B19" i="1"/>
  <c r="C19" i="1" s="1"/>
  <c r="B9" i="1"/>
  <c r="B12" i="1" s="1"/>
  <c r="B15" i="1" s="1"/>
  <c r="B10" i="1"/>
  <c r="C10" i="1" s="1"/>
  <c r="B11" i="1"/>
  <c r="C11" i="1" s="1"/>
  <c r="B13" i="1"/>
  <c r="B14" i="1"/>
  <c r="B16" i="1"/>
  <c r="C16" i="1" s="1"/>
  <c r="B17" i="1"/>
  <c r="B20" i="1" s="1"/>
  <c r="C20" i="1" s="1"/>
  <c r="B8" i="1"/>
  <c r="C17" i="1" l="1"/>
  <c r="C9" i="1"/>
</calcChain>
</file>

<file path=xl/sharedStrings.xml><?xml version="1.0" encoding="utf-8"?>
<sst xmlns="http://schemas.openxmlformats.org/spreadsheetml/2006/main" count="5" uniqueCount="5">
  <si>
    <t>f</t>
  </si>
  <si>
    <t>δmm</t>
  </si>
  <si>
    <t>σ</t>
  </si>
  <si>
    <t>μr</t>
  </si>
  <si>
    <t>%IACS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</si>
</sst>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Depth of Penetration as a function of Frequency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Sheet1!$C$4</c:f>
              <c:strCache>
                <c:ptCount val="1"/>
                <c:pt idx="0">
                  <c:v>δmm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Sheet1!$B$5:$B$20</c:f>
              <c:numCache>
                <c:formatCode>General</c:formatCode>
                <c:ptCount val="16"/>
                <c:pt idx="0">
                  <c:v>10</c:v>
                </c:pt>
                <c:pt idx="1">
                  <c:v>20</c:v>
                </c:pt>
                <c:pt idx="2">
                  <c:v>50</c:v>
                </c:pt>
                <c:pt idx="3">
                  <c:v>100</c:v>
                </c:pt>
                <c:pt idx="4">
                  <c:v>200</c:v>
                </c:pt>
                <c:pt idx="5">
                  <c:v>500</c:v>
                </c:pt>
                <c:pt idx="6">
                  <c:v>1000</c:v>
                </c:pt>
                <c:pt idx="7">
                  <c:v>2000</c:v>
                </c:pt>
                <c:pt idx="8">
                  <c:v>5000</c:v>
                </c:pt>
                <c:pt idx="9">
                  <c:v>10000</c:v>
                </c:pt>
                <c:pt idx="10">
                  <c:v>20000</c:v>
                </c:pt>
                <c:pt idx="11">
                  <c:v>50000</c:v>
                </c:pt>
                <c:pt idx="12">
                  <c:v>100000</c:v>
                </c:pt>
                <c:pt idx="13">
                  <c:v>200000</c:v>
                </c:pt>
                <c:pt idx="14">
                  <c:v>500000</c:v>
                </c:pt>
                <c:pt idx="15">
                  <c:v>1000000</c:v>
                </c:pt>
              </c:numCache>
            </c:numRef>
          </c:xVal>
          <c:yVal>
            <c:numRef>
              <c:f>Sheet1!$C$5:$C$20</c:f>
              <c:numCache>
                <c:formatCode>General</c:formatCode>
                <c:ptCount val="16"/>
                <c:pt idx="0">
                  <c:v>42.667366530718375</c:v>
                </c:pt>
                <c:pt idx="1">
                  <c:v>30.170384209242901</c:v>
                </c:pt>
                <c:pt idx="2">
                  <c:v>19.081426396717131</c:v>
                </c:pt>
                <c:pt idx="3">
                  <c:v>13.492605999830673</c:v>
                </c:pt>
                <c:pt idx="4">
                  <c:v>9.5407131983585654</c:v>
                </c:pt>
                <c:pt idx="5">
                  <c:v>6.03407684184858</c:v>
                </c:pt>
                <c:pt idx="6">
                  <c:v>4.2667366530718374</c:v>
                </c:pt>
                <c:pt idx="7">
                  <c:v>3.01703842092429</c:v>
                </c:pt>
                <c:pt idx="8">
                  <c:v>1.9081426396717132</c:v>
                </c:pt>
                <c:pt idx="9">
                  <c:v>1.3492605999830671</c:v>
                </c:pt>
                <c:pt idx="10">
                  <c:v>0.95407131983585658</c:v>
                </c:pt>
                <c:pt idx="11">
                  <c:v>0.60340768418485791</c:v>
                </c:pt>
                <c:pt idx="12">
                  <c:v>0.42667366530718376</c:v>
                </c:pt>
                <c:pt idx="13">
                  <c:v>0.30170384209242895</c:v>
                </c:pt>
                <c:pt idx="14">
                  <c:v>0.19081426396717133</c:v>
                </c:pt>
                <c:pt idx="15">
                  <c:v>0.13492605999830673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721-49AC-B37A-596826B21E22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Sheet1!$B$5:$B$20</c:f>
              <c:numCache>
                <c:formatCode>General</c:formatCode>
                <c:ptCount val="16"/>
                <c:pt idx="0">
                  <c:v>10</c:v>
                </c:pt>
                <c:pt idx="1">
                  <c:v>20</c:v>
                </c:pt>
                <c:pt idx="2">
                  <c:v>50</c:v>
                </c:pt>
                <c:pt idx="3">
                  <c:v>100</c:v>
                </c:pt>
                <c:pt idx="4">
                  <c:v>200</c:v>
                </c:pt>
                <c:pt idx="5">
                  <c:v>500</c:v>
                </c:pt>
                <c:pt idx="6">
                  <c:v>1000</c:v>
                </c:pt>
                <c:pt idx="7">
                  <c:v>2000</c:v>
                </c:pt>
                <c:pt idx="8">
                  <c:v>5000</c:v>
                </c:pt>
                <c:pt idx="9">
                  <c:v>10000</c:v>
                </c:pt>
                <c:pt idx="10">
                  <c:v>20000</c:v>
                </c:pt>
                <c:pt idx="11">
                  <c:v>50000</c:v>
                </c:pt>
                <c:pt idx="12">
                  <c:v>100000</c:v>
                </c:pt>
                <c:pt idx="13">
                  <c:v>200000</c:v>
                </c:pt>
                <c:pt idx="14">
                  <c:v>500000</c:v>
                </c:pt>
                <c:pt idx="15">
                  <c:v>1000000</c:v>
                </c:pt>
              </c:numCache>
            </c:numRef>
          </c:xVal>
          <c:yVal>
            <c:numRef>
              <c:f>Sheet1!$C$4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721-49AC-B37A-596826B21E22}"/>
            </c:ext>
          </c:extLst>
        </c:ser>
        <c:ser>
          <c:idx val="2"/>
          <c:order val="2"/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Sheet1!$B$5:$B$20</c:f>
              <c:numCache>
                <c:formatCode>General</c:formatCode>
                <c:ptCount val="16"/>
                <c:pt idx="0">
                  <c:v>10</c:v>
                </c:pt>
                <c:pt idx="1">
                  <c:v>20</c:v>
                </c:pt>
                <c:pt idx="2">
                  <c:v>50</c:v>
                </c:pt>
                <c:pt idx="3">
                  <c:v>100</c:v>
                </c:pt>
                <c:pt idx="4">
                  <c:v>200</c:v>
                </c:pt>
                <c:pt idx="5">
                  <c:v>500</c:v>
                </c:pt>
                <c:pt idx="6">
                  <c:v>1000</c:v>
                </c:pt>
                <c:pt idx="7">
                  <c:v>2000</c:v>
                </c:pt>
                <c:pt idx="8">
                  <c:v>5000</c:v>
                </c:pt>
                <c:pt idx="9">
                  <c:v>10000</c:v>
                </c:pt>
                <c:pt idx="10">
                  <c:v>20000</c:v>
                </c:pt>
                <c:pt idx="11">
                  <c:v>50000</c:v>
                </c:pt>
                <c:pt idx="12">
                  <c:v>100000</c:v>
                </c:pt>
                <c:pt idx="13">
                  <c:v>200000</c:v>
                </c:pt>
                <c:pt idx="14">
                  <c:v>500000</c:v>
                </c:pt>
                <c:pt idx="15">
                  <c:v>1000000</c:v>
                </c:pt>
              </c:numCache>
            </c:numRef>
          </c:xVal>
          <c:yVal>
            <c:numRef>
              <c:f>Sheet1!$C$4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721-49AC-B37A-596826B21E22}"/>
            </c:ext>
          </c:extLst>
        </c:ser>
        <c:ser>
          <c:idx val="3"/>
          <c:order val="3"/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Sheet1!$B$5:$B$20</c:f>
              <c:numCache>
                <c:formatCode>General</c:formatCode>
                <c:ptCount val="16"/>
                <c:pt idx="0">
                  <c:v>10</c:v>
                </c:pt>
                <c:pt idx="1">
                  <c:v>20</c:v>
                </c:pt>
                <c:pt idx="2">
                  <c:v>50</c:v>
                </c:pt>
                <c:pt idx="3">
                  <c:v>100</c:v>
                </c:pt>
                <c:pt idx="4">
                  <c:v>200</c:v>
                </c:pt>
                <c:pt idx="5">
                  <c:v>500</c:v>
                </c:pt>
                <c:pt idx="6">
                  <c:v>1000</c:v>
                </c:pt>
                <c:pt idx="7">
                  <c:v>2000</c:v>
                </c:pt>
                <c:pt idx="8">
                  <c:v>5000</c:v>
                </c:pt>
                <c:pt idx="9">
                  <c:v>10000</c:v>
                </c:pt>
                <c:pt idx="10">
                  <c:v>20000</c:v>
                </c:pt>
                <c:pt idx="11">
                  <c:v>50000</c:v>
                </c:pt>
                <c:pt idx="12">
                  <c:v>100000</c:v>
                </c:pt>
                <c:pt idx="13">
                  <c:v>200000</c:v>
                </c:pt>
                <c:pt idx="14">
                  <c:v>500000</c:v>
                </c:pt>
                <c:pt idx="15">
                  <c:v>1000000</c:v>
                </c:pt>
              </c:numCache>
            </c:numRef>
          </c:xVal>
          <c:yVal>
            <c:numRef>
              <c:f>Sheet1!$C$4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1721-49AC-B37A-596826B21E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3769080"/>
        <c:axId val="593771704"/>
      </c:scatterChart>
      <c:valAx>
        <c:axId val="593769080"/>
        <c:scaling>
          <c:logBase val="10"/>
          <c:orientation val="minMax"/>
          <c:min val="1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Frequency (Hz)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3771704"/>
        <c:crosses val="autoZero"/>
        <c:crossBetween val="midCat"/>
      </c:valAx>
      <c:valAx>
        <c:axId val="593771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l-GR"/>
                  <a:t>σ (</a:t>
                </a:r>
                <a:r>
                  <a:rPr lang="en-US"/>
                  <a:t>mm)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37690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436033</xdr:colOff>
      <xdr:row>4</xdr:row>
      <xdr:rowOff>101600</xdr:rowOff>
    </xdr:from>
    <xdr:to>
      <xdr:col>5</xdr:col>
      <xdr:colOff>406400</xdr:colOff>
      <xdr:row>8</xdr:row>
      <xdr:rowOff>94319</xdr:rowOff>
    </xdr:to>
    <xdr:pic>
      <xdr:nvPicPr>
        <xdr:cNvPr id="2" name="Picture 1" descr="equatio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66433" y="647700"/>
          <a:ext cx="1257300" cy="720853"/>
        </a:xfrm>
        <a:prstGeom prst="rect">
          <a:avLst/>
        </a:prstGeom>
        <a:noFill/>
      </xdr:spPr>
    </xdr:pic>
    <xdr:clientData/>
  </xdr:twoCellAnchor>
  <xdr:twoCellAnchor>
    <xdr:from>
      <xdr:col>6</xdr:col>
      <xdr:colOff>95250</xdr:colOff>
      <xdr:row>2</xdr:row>
      <xdr:rowOff>146050</xdr:rowOff>
    </xdr:from>
    <xdr:to>
      <xdr:col>13</xdr:col>
      <xdr:colOff>162983</xdr:colOff>
      <xdr:row>17</xdr:row>
      <xdr:rowOff>158750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0"/>
  <sheetViews>
    <sheetView tabSelected="1" workbookViewId="0">
      <selection activeCell="F19" sqref="F19"/>
    </sheetView>
  </sheetViews>
  <sheetFormatPr defaultRowHeight="14.35" x14ac:dyDescent="0.5"/>
  <sheetData>
    <row r="2" spans="2:6" x14ac:dyDescent="0.5">
      <c r="D2" s="1" t="s">
        <v>2</v>
      </c>
      <c r="E2">
        <v>24</v>
      </c>
      <c r="F2" t="s">
        <v>4</v>
      </c>
    </row>
    <row r="3" spans="2:6" x14ac:dyDescent="0.5">
      <c r="D3" s="1" t="s">
        <v>3</v>
      </c>
      <c r="E3">
        <v>1</v>
      </c>
    </row>
    <row r="4" spans="2:6" x14ac:dyDescent="0.5">
      <c r="B4" t="s">
        <v>0</v>
      </c>
      <c r="C4" s="1" t="s">
        <v>1</v>
      </c>
    </row>
    <row r="5" spans="2:6" x14ac:dyDescent="0.5">
      <c r="B5">
        <v>10</v>
      </c>
      <c r="C5">
        <f>661/SQRT(B5*$E$3*$E$2)</f>
        <v>42.667366530718375</v>
      </c>
    </row>
    <row r="6" spans="2:6" x14ac:dyDescent="0.5">
      <c r="B6">
        <v>20</v>
      </c>
      <c r="C6">
        <f t="shared" ref="C6:C20" si="0">661/SQRT(B6*$E$3*$E$2)</f>
        <v>30.170384209242901</v>
      </c>
    </row>
    <row r="7" spans="2:6" x14ac:dyDescent="0.5">
      <c r="B7">
        <v>50</v>
      </c>
      <c r="C7">
        <f t="shared" si="0"/>
        <v>19.081426396717131</v>
      </c>
    </row>
    <row r="8" spans="2:6" x14ac:dyDescent="0.5">
      <c r="B8">
        <f>B5*10</f>
        <v>100</v>
      </c>
      <c r="C8">
        <f t="shared" si="0"/>
        <v>13.492605999830673</v>
      </c>
    </row>
    <row r="9" spans="2:6" x14ac:dyDescent="0.5">
      <c r="B9">
        <f t="shared" ref="B9:B20" si="1">B6*10</f>
        <v>200</v>
      </c>
      <c r="C9">
        <f t="shared" si="0"/>
        <v>9.5407131983585654</v>
      </c>
    </row>
    <row r="10" spans="2:6" x14ac:dyDescent="0.5">
      <c r="B10">
        <f t="shared" si="1"/>
        <v>500</v>
      </c>
      <c r="C10">
        <f t="shared" si="0"/>
        <v>6.03407684184858</v>
      </c>
    </row>
    <row r="11" spans="2:6" x14ac:dyDescent="0.5">
      <c r="B11">
        <f t="shared" si="1"/>
        <v>1000</v>
      </c>
      <c r="C11">
        <f t="shared" si="0"/>
        <v>4.2667366530718374</v>
      </c>
    </row>
    <row r="12" spans="2:6" x14ac:dyDescent="0.5">
      <c r="B12">
        <f t="shared" si="1"/>
        <v>2000</v>
      </c>
      <c r="C12">
        <f t="shared" si="0"/>
        <v>3.01703842092429</v>
      </c>
    </row>
    <row r="13" spans="2:6" x14ac:dyDescent="0.5">
      <c r="B13">
        <f t="shared" si="1"/>
        <v>5000</v>
      </c>
      <c r="C13">
        <f t="shared" si="0"/>
        <v>1.9081426396717132</v>
      </c>
    </row>
    <row r="14" spans="2:6" x14ac:dyDescent="0.5">
      <c r="B14">
        <f t="shared" si="1"/>
        <v>10000</v>
      </c>
      <c r="C14">
        <f t="shared" si="0"/>
        <v>1.3492605999830671</v>
      </c>
    </row>
    <row r="15" spans="2:6" x14ac:dyDescent="0.5">
      <c r="B15">
        <f t="shared" si="1"/>
        <v>20000</v>
      </c>
      <c r="C15">
        <f t="shared" si="0"/>
        <v>0.95407131983585658</v>
      </c>
    </row>
    <row r="16" spans="2:6" x14ac:dyDescent="0.5">
      <c r="B16">
        <f t="shared" si="1"/>
        <v>50000</v>
      </c>
      <c r="C16">
        <f t="shared" si="0"/>
        <v>0.60340768418485791</v>
      </c>
    </row>
    <row r="17" spans="2:3" x14ac:dyDescent="0.5">
      <c r="B17">
        <f t="shared" si="1"/>
        <v>100000</v>
      </c>
      <c r="C17">
        <f t="shared" si="0"/>
        <v>0.42667366530718376</v>
      </c>
    </row>
    <row r="18" spans="2:3" x14ac:dyDescent="0.5">
      <c r="B18">
        <f>B15*10</f>
        <v>200000</v>
      </c>
      <c r="C18">
        <f t="shared" si="0"/>
        <v>0.30170384209242895</v>
      </c>
    </row>
    <row r="19" spans="2:3" x14ac:dyDescent="0.5">
      <c r="B19">
        <f t="shared" si="1"/>
        <v>500000</v>
      </c>
      <c r="C19">
        <f t="shared" si="0"/>
        <v>0.19081426396717133</v>
      </c>
    </row>
    <row r="20" spans="2:3" x14ac:dyDescent="0.5">
      <c r="B20">
        <f t="shared" si="1"/>
        <v>1000000</v>
      </c>
      <c r="C20">
        <f t="shared" si="0"/>
        <v>0.13492605999830673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084126275C0F4EA2B226E682B7A175" ma:contentTypeVersion="13" ma:contentTypeDescription="Create a new document." ma:contentTypeScope="" ma:versionID="b0a6fffb61f5c99aae3b629f52a62cf0">
  <xsd:schema xmlns:xsd="http://www.w3.org/2001/XMLSchema" xmlns:xs="http://www.w3.org/2001/XMLSchema" xmlns:p="http://schemas.microsoft.com/office/2006/metadata/properties" xmlns:ns3="a12fe08c-d961-42b5-8243-a968499d8e5e" xmlns:ns4="bc2bc07b-b850-40fa-bc7b-300a8ce20a14" targetNamespace="http://schemas.microsoft.com/office/2006/metadata/properties" ma:root="true" ma:fieldsID="adcb3cfce0f75f129f6b94236a68a7f8" ns3:_="" ns4:_="">
    <xsd:import namespace="a12fe08c-d961-42b5-8243-a968499d8e5e"/>
    <xsd:import namespace="bc2bc07b-b850-40fa-bc7b-300a8ce20a14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DateTaken" minOccurs="0"/>
                <xsd:element ref="ns4:MediaServiceLocation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2fe08c-d961-42b5-8243-a968499d8e5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2bc07b-b850-40fa-bc7b-300a8ce20a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5C91705-A406-41C1-A279-4F02307679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12fe08c-d961-42b5-8243-a968499d8e5e"/>
    <ds:schemaRef ds:uri="bc2bc07b-b850-40fa-bc7b-300a8ce20a1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54C6A42-ACD6-45B0-81E9-2B764A6F4F5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05F6E18-9914-484C-B8BC-E0F38A0FE42D}">
  <ds:schemaRefs>
    <ds:schemaRef ds:uri="http://schemas.microsoft.com/office/infopath/2007/PartnerControls"/>
    <ds:schemaRef ds:uri="http://purl.org/dc/terms/"/>
    <ds:schemaRef ds:uri="http://schemas.microsoft.com/office/2006/documentManagement/types"/>
    <ds:schemaRef ds:uri="bc2bc07b-b850-40fa-bc7b-300a8ce20a14"/>
    <ds:schemaRef ds:uri="http://purl.org/dc/elements/1.1/"/>
    <ds:schemaRef ds:uri="http://schemas.microsoft.com/office/2006/metadata/properties"/>
    <ds:schemaRef ds:uri="a12fe08c-d961-42b5-8243-a968499d8e5e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Mosey</dc:creator>
  <cp:lastModifiedBy>Steve Mosey</cp:lastModifiedBy>
  <dcterms:created xsi:type="dcterms:W3CDTF">2020-03-25T11:49:14Z</dcterms:created>
  <dcterms:modified xsi:type="dcterms:W3CDTF">2020-03-25T11:57:54Z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0x010100A0084126275C0F4EA2B226E682B7A175</vt:lpwstr>
  </property>
</Properties>
</file>