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/>
  <mc:AlternateContent xmlns:mc="http://schemas.openxmlformats.org/markup-compatibility/2006">
    <mc:Choice Requires="x15">
      <x15ac:absPath xmlns:x15ac="http://schemas.microsoft.com/office/spreadsheetml/2010/11/ac" url="E:\Shared drives\UWTSD Module Boxes and Course Admin (HE Electrical)\Module Boxes 2020-2021\SGEE5006 P+M\"/>
    </mc:Choice>
  </mc:AlternateContent>
  <xr:revisionPtr revIDLastSave="0" documentId="13_ncr:1_{92519A34-B314-4A85-A85C-B2F1D0BA984E}" xr6:coauthVersionLast="36" xr6:coauthVersionMax="36" xr10:uidLastSave="{00000000-0000-0000-0000-000000000000}"/>
  <bookViews>
    <workbookView xWindow="0" yWindow="0" windowWidth="21570" windowHeight="798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uri="GoogleSheetsCustomDataVersion1">
      <go:sheetsCustomData xmlns:go="http://customooxmlschemas.google.com/" r:id="rId7" roundtripDataSignature="AMtx7mhLhs1ntXZXsE3sxUg9zS7ZizhiHg=="/>
    </ext>
  </extLst>
</workbook>
</file>

<file path=xl/calcChain.xml><?xml version="1.0" encoding="utf-8"?>
<calcChain xmlns="http://schemas.openxmlformats.org/spreadsheetml/2006/main">
  <c r="C15" i="1" l="1"/>
  <c r="B15" i="1"/>
  <c r="C14" i="1"/>
  <c r="B14" i="1"/>
  <c r="D13" i="1"/>
  <c r="D12" i="1"/>
  <c r="D11" i="1"/>
  <c r="D10" i="1"/>
  <c r="D9" i="1"/>
  <c r="D8" i="1"/>
  <c r="D7" i="1"/>
  <c r="D6" i="1"/>
  <c r="D15" i="1" s="1"/>
  <c r="D14" i="1" l="1"/>
</calcChain>
</file>

<file path=xl/sharedStrings.xml><?xml version="1.0" encoding="utf-8"?>
<sst xmlns="http://schemas.openxmlformats.org/spreadsheetml/2006/main" count="40" uniqueCount="32">
  <si>
    <t>Module Results and Analysis Sheet 2020-2021</t>
  </si>
  <si>
    <t>Module Code</t>
  </si>
  <si>
    <t>SGEE5006</t>
  </si>
  <si>
    <t>Credits</t>
  </si>
  <si>
    <t>mark</t>
  </si>
  <si>
    <t>grade</t>
  </si>
  <si>
    <t>1809797 - Louren Brits</t>
  </si>
  <si>
    <t>M</t>
  </si>
  <si>
    <t>1809800 - Iwan CostelloDowns</t>
  </si>
  <si>
    <t>P</t>
  </si>
  <si>
    <t>1809812 - Liam George</t>
  </si>
  <si>
    <t>1809799 - Thomas Grennan</t>
  </si>
  <si>
    <t>D</t>
  </si>
  <si>
    <t>1809806 - Richard Harrison</t>
  </si>
  <si>
    <t>1809802 - Mason Morgan</t>
  </si>
  <si>
    <t>1809810 - David Thomas</t>
  </si>
  <si>
    <t>1809804 - Gareth Wilkins</t>
  </si>
  <si>
    <t>average</t>
  </si>
  <si>
    <t>SD</t>
  </si>
  <si>
    <t>outcome 1</t>
  </si>
  <si>
    <t>ü</t>
  </si>
  <si>
    <t>outcome 2</t>
  </si>
  <si>
    <t>Colour Key</t>
  </si>
  <si>
    <t>Bold Red</t>
  </si>
  <si>
    <t>First Marker</t>
  </si>
  <si>
    <t>Bold Green</t>
  </si>
  <si>
    <t>Second Marker</t>
  </si>
  <si>
    <t>Bold Blue</t>
  </si>
  <si>
    <t>Capped mark</t>
  </si>
  <si>
    <t>Notes</t>
  </si>
  <si>
    <t>Lourens submitted assignment 1 late, he applied for extenuated circumstances which was upheld and the original mark applied with no cap.</t>
  </si>
  <si>
    <t>Lourens submitted assignment 2 late, he applied for extenuated circumstances which was upheld and the original mark applied with no cap.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</si>
</sst>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4">
    <font>
      <sz val="11"/>
      <color theme="1"/>
      <name val="Arial"/>
    </font>
    <font>
      <sz val="20"/>
      <color theme="1"/>
      <name val="Calibri"/>
      <family val="2"/>
    </font>
    <font>
      <sz val="14"/>
      <color theme="1"/>
      <name val="Calibri"/>
      <family val="2"/>
    </font>
    <font>
      <sz val="11"/>
      <name val="Arial"/>
      <family val="2"/>
    </font>
    <font>
      <b/>
      <sz val="14"/>
      <color rgb="FFFF0000"/>
      <name val="Arial"/>
      <family val="2"/>
    </font>
    <font>
      <b/>
      <sz val="14"/>
      <color rgb="FF000000"/>
      <name val="Arial"/>
      <family val="2"/>
    </font>
    <font>
      <b/>
      <sz val="14"/>
      <color theme="1"/>
      <name val="Arial"/>
      <family val="2"/>
    </font>
    <font>
      <b/>
      <sz val="14"/>
      <color theme="1"/>
      <name val="Calibri"/>
      <family val="2"/>
    </font>
    <font>
      <sz val="14"/>
      <color theme="1"/>
      <name val="Noto Sans Symbols"/>
    </font>
    <font>
      <b/>
      <sz val="11"/>
      <color theme="1"/>
      <name val="Calibri"/>
      <family val="2"/>
    </font>
    <font>
      <b/>
      <sz val="11"/>
      <color rgb="FFFF0000"/>
      <name val="Calibri"/>
      <family val="2"/>
    </font>
    <font>
      <sz val="11"/>
      <color theme="1"/>
      <name val="Calibri"/>
      <family val="2"/>
    </font>
    <font>
      <b/>
      <sz val="11"/>
      <color rgb="FF00B050"/>
      <name val="Calibri"/>
      <family val="2"/>
    </font>
    <font>
      <b/>
      <sz val="11"/>
      <color rgb="FF0070C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DBE5F1"/>
        <bgColor rgb="FFDBE5F1"/>
      </patternFill>
    </fill>
    <fill>
      <patternFill patternType="solid">
        <fgColor rgb="FFD8D8D8"/>
        <bgColor rgb="FFD8D8D8"/>
      </patternFill>
    </fill>
  </fills>
  <borders count="3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62">
    <xf numFmtId="0" fontId="0" fillId="0" borderId="0" xfId="0" applyFont="1" applyAlignment="1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4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164" fontId="2" fillId="2" borderId="15" xfId="0" applyNumberFormat="1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2" fillId="0" borderId="18" xfId="0" applyFont="1" applyBorder="1" applyAlignment="1">
      <alignment vertical="center"/>
    </xf>
    <xf numFmtId="0" fontId="5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164" fontId="2" fillId="2" borderId="21" xfId="0" applyNumberFormat="1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2" fillId="0" borderId="25" xfId="0" applyFont="1" applyBorder="1" applyAlignment="1">
      <alignment vertical="center"/>
    </xf>
    <xf numFmtId="0" fontId="4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164" fontId="2" fillId="2" borderId="26" xfId="0" applyNumberFormat="1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right" vertical="center"/>
    </xf>
    <xf numFmtId="164" fontId="2" fillId="0" borderId="15" xfId="0" applyNumberFormat="1" applyFont="1" applyBorder="1" applyAlignment="1">
      <alignment horizontal="center" vertical="center"/>
    </xf>
    <xf numFmtId="164" fontId="2" fillId="0" borderId="16" xfId="0" applyNumberFormat="1" applyFont="1" applyBorder="1" applyAlignment="1">
      <alignment horizontal="center" vertical="center"/>
    </xf>
    <xf numFmtId="164" fontId="2" fillId="0" borderId="30" xfId="0" applyNumberFormat="1" applyFont="1" applyBorder="1" applyAlignment="1">
      <alignment horizontal="center" vertical="center"/>
    </xf>
    <xf numFmtId="1" fontId="2" fillId="3" borderId="22" xfId="0" applyNumberFormat="1" applyFont="1" applyFill="1" applyBorder="1" applyAlignment="1">
      <alignment horizontal="center" vertical="center"/>
    </xf>
    <xf numFmtId="0" fontId="2" fillId="0" borderId="25" xfId="0" applyFont="1" applyBorder="1" applyAlignment="1">
      <alignment horizontal="right" vertical="center"/>
    </xf>
    <xf numFmtId="164" fontId="2" fillId="0" borderId="26" xfId="0" applyNumberFormat="1" applyFont="1" applyBorder="1" applyAlignment="1">
      <alignment horizontal="center" vertical="center"/>
    </xf>
    <xf numFmtId="164" fontId="2" fillId="0" borderId="27" xfId="0" applyNumberFormat="1" applyFont="1" applyBorder="1" applyAlignment="1">
      <alignment horizontal="center" vertical="center"/>
    </xf>
    <xf numFmtId="164" fontId="2" fillId="0" borderId="31" xfId="0" applyNumberFormat="1" applyFont="1" applyBorder="1" applyAlignment="1">
      <alignment horizontal="center" vertical="center"/>
    </xf>
    <xf numFmtId="164" fontId="2" fillId="3" borderId="28" xfId="0" applyNumberFormat="1" applyFont="1" applyFill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2" fillId="3" borderId="34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2" fillId="3" borderId="35" xfId="0" applyFont="1" applyFill="1" applyBorder="1" applyAlignment="1">
      <alignment horizontal="center" vertical="center"/>
    </xf>
    <xf numFmtId="0" fontId="2" fillId="3" borderId="28" xfId="0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1" fillId="0" borderId="0" xfId="0" applyFont="1"/>
    <xf numFmtId="0" fontId="12" fillId="0" borderId="0" xfId="0" applyFont="1" applyAlignment="1">
      <alignment horizontal="right"/>
    </xf>
    <xf numFmtId="0" fontId="13" fillId="0" borderId="0" xfId="0" applyFont="1" applyAlignment="1">
      <alignment horizontal="right"/>
    </xf>
    <xf numFmtId="0" fontId="9" fillId="0" borderId="0" xfId="0" applyFont="1"/>
    <xf numFmtId="0" fontId="3" fillId="0" borderId="0" xfId="0" applyFont="1" applyAlignment="1"/>
    <xf numFmtId="0" fontId="2" fillId="0" borderId="2" xfId="0" applyFont="1" applyBorder="1" applyAlignment="1">
      <alignment horizontal="center" vertical="center"/>
    </xf>
    <xf numFmtId="0" fontId="3" fillId="0" borderId="3" xfId="0" applyFont="1" applyBorder="1"/>
    <xf numFmtId="0" fontId="3" fillId="0" borderId="4" xfId="0" applyFont="1" applyBorder="1"/>
    <xf numFmtId="0" fontId="2" fillId="0" borderId="6" xfId="0" applyFont="1" applyBorder="1" applyAlignment="1">
      <alignment horizontal="center" vertical="center"/>
    </xf>
    <xf numFmtId="0" fontId="3" fillId="0" borderId="7" xfId="0" applyFont="1" applyBorder="1"/>
    <xf numFmtId="0" fontId="3" fillId="0" borderId="8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82</xdr:row>
      <xdr:rowOff>0</xdr:rowOff>
    </xdr:from>
    <xdr:ext cx="12411075" cy="97726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0"/>
  <sheetViews>
    <sheetView tabSelected="1" workbookViewId="0">
      <selection activeCell="E6" sqref="E6:E13"/>
    </sheetView>
  </sheetViews>
  <sheetFormatPr defaultColWidth="12.625" defaultRowHeight="15" customHeight="1"/>
  <cols>
    <col min="1" max="1" width="29" customWidth="1"/>
    <col min="2" max="6" width="7.625" customWidth="1"/>
    <col min="7" max="7" width="11.625" customWidth="1"/>
    <col min="8" max="8" width="11.125" customWidth="1"/>
    <col min="9" max="26" width="7.625" customWidth="1"/>
  </cols>
  <sheetData>
    <row r="1" spans="1:26" ht="14.25" customHeight="1">
      <c r="A1" s="1" t="s">
        <v>0</v>
      </c>
    </row>
    <row r="2" spans="1:26" ht="14.2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8" customHeight="1">
      <c r="A3" s="3" t="s">
        <v>1</v>
      </c>
      <c r="B3" s="56" t="s">
        <v>2</v>
      </c>
      <c r="C3" s="57"/>
      <c r="D3" s="57"/>
      <c r="E3" s="58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8" customHeight="1">
      <c r="A4" s="4" t="s">
        <v>3</v>
      </c>
      <c r="B4" s="59">
        <v>20</v>
      </c>
      <c r="C4" s="60"/>
      <c r="D4" s="60"/>
      <c r="E4" s="61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8" customHeight="1">
      <c r="A5" s="5"/>
      <c r="B5" s="6">
        <v>50</v>
      </c>
      <c r="C5" s="7">
        <v>50</v>
      </c>
      <c r="D5" s="8" t="s">
        <v>4</v>
      </c>
      <c r="E5" s="9" t="s">
        <v>5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8" customHeight="1">
      <c r="A6" s="10" t="s">
        <v>6</v>
      </c>
      <c r="B6" s="11">
        <v>61</v>
      </c>
      <c r="C6" s="12">
        <v>63</v>
      </c>
      <c r="D6" s="13">
        <f t="shared" ref="D6:D13" si="0">(B6+C6)/2</f>
        <v>62</v>
      </c>
      <c r="E6" s="14" t="s">
        <v>7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8" customHeight="1">
      <c r="A7" s="15" t="s">
        <v>8</v>
      </c>
      <c r="B7" s="16">
        <v>50</v>
      </c>
      <c r="C7" s="17">
        <v>56</v>
      </c>
      <c r="D7" s="18">
        <f t="shared" si="0"/>
        <v>53</v>
      </c>
      <c r="E7" s="19" t="s">
        <v>9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8" customHeight="1">
      <c r="A8" s="15" t="s">
        <v>10</v>
      </c>
      <c r="B8" s="20">
        <v>67</v>
      </c>
      <c r="C8" s="17">
        <v>60</v>
      </c>
      <c r="D8" s="18">
        <f t="shared" si="0"/>
        <v>63.5</v>
      </c>
      <c r="E8" s="19" t="s">
        <v>7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8" customHeight="1">
      <c r="A9" s="15" t="s">
        <v>11</v>
      </c>
      <c r="B9" s="21">
        <v>77</v>
      </c>
      <c r="C9" s="17">
        <v>71</v>
      </c>
      <c r="D9" s="18">
        <f t="shared" si="0"/>
        <v>74</v>
      </c>
      <c r="E9" s="19" t="s">
        <v>12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8" customHeight="1">
      <c r="A10" s="15" t="s">
        <v>13</v>
      </c>
      <c r="B10" s="21">
        <v>54</v>
      </c>
      <c r="C10" s="17">
        <v>52</v>
      </c>
      <c r="D10" s="18">
        <f t="shared" si="0"/>
        <v>53</v>
      </c>
      <c r="E10" s="19" t="s">
        <v>9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8" customHeight="1">
      <c r="A11" s="15" t="s">
        <v>14</v>
      </c>
      <c r="B11" s="21">
        <v>56</v>
      </c>
      <c r="C11" s="22">
        <v>64</v>
      </c>
      <c r="D11" s="18">
        <f t="shared" si="0"/>
        <v>60</v>
      </c>
      <c r="E11" s="19" t="s">
        <v>7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8" customHeight="1">
      <c r="A12" s="15" t="s">
        <v>15</v>
      </c>
      <c r="B12" s="23">
        <v>80</v>
      </c>
      <c r="C12" s="24">
        <v>70</v>
      </c>
      <c r="D12" s="18">
        <f t="shared" si="0"/>
        <v>75</v>
      </c>
      <c r="E12" s="25" t="s">
        <v>12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8" customHeight="1">
      <c r="A13" s="26" t="s">
        <v>16</v>
      </c>
      <c r="B13" s="27">
        <v>75</v>
      </c>
      <c r="C13" s="28">
        <v>75</v>
      </c>
      <c r="D13" s="29">
        <f t="shared" si="0"/>
        <v>75</v>
      </c>
      <c r="E13" s="30" t="s">
        <v>12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8" customHeight="1">
      <c r="A14" s="31" t="s">
        <v>17</v>
      </c>
      <c r="B14" s="32">
        <f t="shared" ref="B14:D14" si="1">AVERAGE(B6:B13)</f>
        <v>65</v>
      </c>
      <c r="C14" s="33">
        <f t="shared" si="1"/>
        <v>63.875</v>
      </c>
      <c r="D14" s="34">
        <f t="shared" si="1"/>
        <v>64.4375</v>
      </c>
      <c r="E14" s="35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8" customHeight="1">
      <c r="A15" s="36" t="s">
        <v>18</v>
      </c>
      <c r="B15" s="37">
        <f t="shared" ref="B15:D15" si="2">STDEV(B6:B13)</f>
        <v>11.439280696667202</v>
      </c>
      <c r="C15" s="38">
        <f t="shared" si="2"/>
        <v>7.845608416724061</v>
      </c>
      <c r="D15" s="39">
        <f t="shared" si="2"/>
        <v>9.2791529016084535</v>
      </c>
      <c r="E15" s="40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8" customHeight="1">
      <c r="A16" s="31" t="s">
        <v>19</v>
      </c>
      <c r="B16" s="41" t="s">
        <v>20</v>
      </c>
      <c r="C16" s="42" t="s">
        <v>20</v>
      </c>
      <c r="D16" s="43"/>
      <c r="E16" s="44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8" customHeight="1">
      <c r="A17" s="36" t="s">
        <v>21</v>
      </c>
      <c r="B17" s="45" t="s">
        <v>20</v>
      </c>
      <c r="C17" s="46" t="s">
        <v>20</v>
      </c>
      <c r="D17" s="47"/>
      <c r="E17" s="48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4.2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4.25" customHeight="1"/>
    <row r="20" spans="1:26" ht="14.25" customHeight="1">
      <c r="A20" s="49" t="s">
        <v>22</v>
      </c>
    </row>
    <row r="21" spans="1:26" ht="14.25" customHeight="1">
      <c r="A21" s="50" t="s">
        <v>23</v>
      </c>
      <c r="B21" s="51" t="s">
        <v>24</v>
      </c>
    </row>
    <row r="22" spans="1:26" ht="14.25" customHeight="1">
      <c r="A22" s="52" t="s">
        <v>25</v>
      </c>
      <c r="B22" s="51" t="s">
        <v>26</v>
      </c>
    </row>
    <row r="23" spans="1:26" ht="14.25" customHeight="1">
      <c r="A23" s="53" t="s">
        <v>27</v>
      </c>
      <c r="B23" s="51" t="s">
        <v>28</v>
      </c>
    </row>
    <row r="24" spans="1:26" ht="14.25" customHeight="1"/>
    <row r="25" spans="1:26" ht="14.25" customHeight="1">
      <c r="A25" s="54" t="s">
        <v>29</v>
      </c>
    </row>
    <row r="26" spans="1:26" ht="14.25" customHeight="1">
      <c r="A26" s="51" t="s">
        <v>30</v>
      </c>
    </row>
    <row r="27" spans="1:26" ht="14.25" customHeight="1">
      <c r="A27" s="55" t="s">
        <v>31</v>
      </c>
    </row>
    <row r="28" spans="1:26" ht="14.25" customHeight="1"/>
    <row r="29" spans="1:26" ht="14.25" customHeight="1"/>
    <row r="30" spans="1:26" ht="14.25" customHeight="1"/>
    <row r="31" spans="1:26" ht="14.25" customHeight="1"/>
    <row r="32" spans="1:26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2">
    <mergeCell ref="B3:E3"/>
    <mergeCell ref="B4:E4"/>
  </mergeCells>
  <pageMargins left="0.7" right="0.7" top="0.75" bottom="0.75" header="0" footer="0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/>
  </sheetViews>
  <sheetFormatPr defaultColWidth="12.625" defaultRowHeight="15" customHeight="1"/>
  <cols>
    <col min="1" max="26" width="7.625" customWidth="1"/>
  </cols>
  <sheetData>
    <row r="1" ht="14.25" customHeight="1"/>
    <row r="2" ht="14.25" customHeight="1"/>
    <row r="3" ht="14.25" customHeight="1"/>
    <row r="4" ht="14.25" customHeight="1"/>
    <row r="5" ht="14.25" customHeight="1"/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00"/>
  <sheetViews>
    <sheetView workbookViewId="0"/>
  </sheetViews>
  <sheetFormatPr defaultColWidth="12.625" defaultRowHeight="15" customHeight="1"/>
  <cols>
    <col min="1" max="26" width="7.625" customWidth="1"/>
  </cols>
  <sheetData>
    <row r="1" ht="14.25" customHeight="1"/>
    <row r="2" ht="14.25" customHeight="1"/>
    <row r="3" ht="14.25" customHeight="1"/>
    <row r="4" ht="14.25" customHeight="1"/>
    <row r="5" ht="14.25" customHeight="1"/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RobertDa</cp:lastModifiedBy>
  <dcterms:created xsi:type="dcterms:W3CDTF">2015-05-19T16:03:29Z</dcterms:created>
  <dcterms:modified xsi:type="dcterms:W3CDTF">2021-05-27T15:55:18Z</dcterms:modified>
</cp:coreProperties>
</file>